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package.digital-signature-origin" Extension="sigs"/>
  <Default ContentType="application/vnd.openxmlformats-officedocument.vmlDrawing" Extension="vml"/>
  <Default ContentType="application/xml" Extension="xml"/>
  <Override ContentType="application/vnd.openxmlformats-package.digital-signature-xmlsignature+xml" PartName="/_xmlsignatures/sig1.xml"/>
  <Override ContentType="application/vnd.openxmlformats-package.digital-signature-xmlsignature+xml" PartName="/_xmlsignatures/sig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_xmlsignatures/origin.sigs" Type="http://schemas.openxmlformats.org/package/2006/relationships/digital-signature/origin"/></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84"/>
  </bookViews>
  <sheets>
    <sheet name="Sheet1" sheetId="1" r:id="rId1"/>
  </sheets>
  <calcPr calcId="152511"/>
</workbook>
</file>

<file path=xl/calcChain.xml><?xml version="1.0" encoding="utf-8"?>
<calcChain xmlns="http://schemas.openxmlformats.org/spreadsheetml/2006/main">
  <c r="O23" i="1" l="1"/>
  <c r="O38" i="1" l="1"/>
  <c r="O37" i="1" l="1"/>
  <c r="Q59" i="1" l="1"/>
  <c r="O11" i="1"/>
  <c r="O27" i="1"/>
  <c r="O12" i="1"/>
  <c r="O13" i="1"/>
  <c r="O14" i="1"/>
  <c r="O15" i="1"/>
  <c r="O16" i="1"/>
  <c r="O24" i="1"/>
  <c r="O30" i="1"/>
  <c r="O25" i="1"/>
  <c r="O26" i="1"/>
  <c r="O31" i="1"/>
  <c r="O28" i="1"/>
  <c r="O32" i="1"/>
  <c r="O33" i="1"/>
  <c r="O34" i="1"/>
  <c r="O35" i="1"/>
  <c r="O29" i="1"/>
  <c r="O36" i="1"/>
  <c r="O39" i="1"/>
  <c r="O40" i="1"/>
  <c r="O41" i="1"/>
  <c r="O42" i="1"/>
  <c r="O43" i="1"/>
  <c r="O44" i="1"/>
  <c r="O45" i="1"/>
  <c r="O46" i="1"/>
  <c r="O47" i="1"/>
  <c r="O48" i="1"/>
  <c r="O49" i="1"/>
  <c r="O50" i="1"/>
  <c r="O51" i="1"/>
  <c r="O52" i="1"/>
  <c r="O53" i="1"/>
  <c r="O54" i="1"/>
  <c r="O55" i="1"/>
  <c r="O56" i="1"/>
  <c r="O57" i="1"/>
  <c r="O58" i="1"/>
  <c r="O10" i="1"/>
  <c r="AK59" i="1" l="1"/>
  <c r="AG59" i="1"/>
  <c r="AE59" i="1"/>
  <c r="AC59" i="1"/>
  <c r="AA59" i="1"/>
  <c r="Y59" i="1"/>
  <c r="W59" i="1"/>
  <c r="U59" i="1"/>
  <c r="S59" i="1"/>
  <c r="H59" i="1" l="1"/>
  <c r="G59" i="1"/>
  <c r="AI59" i="1" l="1"/>
  <c r="O59" i="1" s="1"/>
</calcChain>
</file>

<file path=xl/sharedStrings.xml><?xml version="1.0" encoding="utf-8"?>
<sst xmlns="http://schemas.openxmlformats.org/spreadsheetml/2006/main" count="327" uniqueCount="247">
  <si>
    <t>Ձև N 1</t>
  </si>
  <si>
    <t>Հ/Հ</t>
  </si>
  <si>
    <t>Աշխատանքի անվանումը</t>
  </si>
  <si>
    <t>Աշխատանքի տեսակը</t>
  </si>
  <si>
    <t>Աշխատանքի նպատակը</t>
  </si>
  <si>
    <t>Աշխատանքի գնահատման չափանիշը</t>
  </si>
  <si>
    <t>Աշխատանքի արդյունքի ձևը</t>
  </si>
  <si>
    <t>ԿՇԻՌԸ</t>
  </si>
  <si>
    <t>Ժամկետը</t>
  </si>
  <si>
    <t>I կիսամյակի գնահատական</t>
  </si>
  <si>
    <t>II կիսամյակի գնահատական</t>
  </si>
  <si>
    <t>I կիսամ.</t>
  </si>
  <si>
    <t>II կիսամ.</t>
  </si>
  <si>
    <t>պլան</t>
  </si>
  <si>
    <t>իրական</t>
  </si>
  <si>
    <t>գնահ.</t>
  </si>
  <si>
    <t>կշռվ. գնահ.</t>
  </si>
  <si>
    <t>ընդամենը մ/օր</t>
  </si>
  <si>
    <t xml:space="preserve">Պետական միջնաժամկետ ծախսային ծրագրերի և հայտերի կազմում և  բյուջետային գործընթացի իրականացում </t>
  </si>
  <si>
    <t>Ընթացիկ</t>
  </si>
  <si>
    <t>Ծրագիր, գրություն</t>
  </si>
  <si>
    <t xml:space="preserve">Նախահաշիվ, վճարման հանձնարարագիր, գրություն  </t>
  </si>
  <si>
    <t xml:space="preserve">Գնման գործընթացի իրականացում և համապատասխան ընթացակարգերի ապահովում </t>
  </si>
  <si>
    <t xml:space="preserve">«Գնումների մասին» ՀՀ օրենքին համապատասխան, սահմանված ժամկետում արձանագրությունների կազմում, տեխնիկական բնութագրերի մշակում, ծառայությունների գնման պայմանագրերի և համաձայնագրերի կնքում և ներկայացում համապատասխան մարմիններ  </t>
  </si>
  <si>
    <t>Ընթացակարգի արձանագրություն, պայմանագիր, հայտարարություն,</t>
  </si>
  <si>
    <t xml:space="preserve">Մարզի համայնքներում իրավական և մասնագիտական, քաղաքաշինական հսկողության ուսումնասիրությունների աշխատանքների իրականացում </t>
  </si>
  <si>
    <t xml:space="preserve"> Հսկողության արդյունքում սահմանված չափանիշներին համապատասխան կատարված ուսումնասիրություններ, թերությունների դեպքում դրանց վերաբերյալ արձանագրությունների առկայություն</t>
  </si>
  <si>
    <t>Զեկուցագիր, արձանագրություն, գրություն, որոշում, տեղեկանք</t>
  </si>
  <si>
    <t xml:space="preserve"> Մարզպետի որոշում, գրություն, տեղեկանք, առաջարկություն  </t>
  </si>
  <si>
    <t>Մարզային ենթակայության ավտոճանապարհների շինարարության, նորոգման, պահպանության, միջհամայնքային հասարակական տրանսպորտի հետ տարվող աշխատանքների համակարգում և վերահսկում:Միասնական երթուղային ցանցի չվացուցակի ներդրում</t>
  </si>
  <si>
    <t>Նպատակային</t>
  </si>
  <si>
    <t>Ավտոճանապարհների վիճակի  և տրանսպորտային սպասարկման բարելավում</t>
  </si>
  <si>
    <t>Հսկողության արդյունքում սահմանված չափանիշներին համապատասխան կատարված ուսումնասիրություններ, թերությունների դեպքում դրանց վերաբերյալ արձանագրությունների առկայություն: Երթուղային ցանցի բարելավում</t>
  </si>
  <si>
    <t>զեկուցագիր, արձանագրություն, գրություն, որոշում, տեղեկանք</t>
  </si>
  <si>
    <t>Որոշում, տեղեկատվություն</t>
  </si>
  <si>
    <t>Որոշում, տեղեկանք, փաստաթուղթ, գրություն</t>
  </si>
  <si>
    <t>Փաստաթուղթ</t>
  </si>
  <si>
    <t xml:space="preserve">Գյուղացիական և ֆերմերային տնտեսություններին անհրաժեշտ քանակի գարնանացան և աշնանացան սերմերով, պարարտանյութերով, վառելանյութով, թունաքիմիկատներով, պահեստամասերով ապահովում                        2. Արտոնյալ պայմաններով
կոոպերատիվների մասնակցությունը պետական աջակցության ծրագրերին 
</t>
  </si>
  <si>
    <t xml:space="preserve">1.Գարնանացան և աշնանացան որակյալ սերմերի, անհրաժեշտ քանակի և որակի պարարտանյութերի, վառելանյութի, թունաքիմիկատների և պահեստամասերի պահանջարկի վերաբերյալ սահմանված կարգով հայտերի ներկայացում համապատասխան հանրապետական գործադիր մարմիններին և դրանց ներկրում մարզ                      2.Գյուղատնտեսական ռեսուրսների
արդյունավետ օգտագործում,
գյուղատնտեսական մթերքների
արտադրության ծավալների ավելացում,
կոոպերատիվների գործունեության
արդյունավետության բարձրացում,
արդիական տեխնոլոգիաների ներդրում </t>
  </si>
  <si>
    <t>Մարզի տարածքում բնապահպանական օրենսդրության կատարման վերահսկում</t>
  </si>
  <si>
    <t>Տեղեկատվություն</t>
  </si>
  <si>
    <t>Մարզի տարածքում ջրատնտեսական և ոռոգման կազմակերպությունների գործունեության համակարգում: Մարզային նշանակության ոռոգման ցանցերի կառուցման, պահպանման և շահագործման աշխատանքների իրականացում</t>
  </si>
  <si>
    <t>Ոռոգման աշխատանքների արդյունավետ կազմակերպում, ջրօգտագործողներին ժամանակին ոռոգման ջրով ապահովում, անխափան ջրամատակարարում և ոռոգելի տարածքների ընդլայնում</t>
  </si>
  <si>
    <t>Մարզային նշանակության ոռոգման ցանցերի և ջրամբարների ծավալների վերաբերյալ ճշգրիտ տեղեկատվության կազմում, առաջարկությունների ներկայացում: Ոռոգման ցանցերի վերանորոգման և առկա խնդիրների վերաբերյալ ժամանակին համապատասխան միջոցառումների կիրառում: Անխափան ջրամատակարարում և ոռոգելի տարածքների ընդլայնում, գյուղացիական տնտեսությունների զարգացում</t>
  </si>
  <si>
    <t>Տեղեկանք, շրջաբերական, գրություն</t>
  </si>
  <si>
    <t>Բնապահպանության մասին ՀՀ օրենսդրության պահանջների կատարման ապահովում մարզի համայնքների, տեղական ինքնակառավարման մարմինների, մարզում տնտեսավարող սուբյեկտների, իրավաբանական և ֆիզիկական անձանց կողմից</t>
  </si>
  <si>
    <t>Զեկուցագիր, արձանագրություն, գրություն, որոշում</t>
  </si>
  <si>
    <t>Մարզի տարածքում ընդերքի օգտագործման, պահպանության և հողի բերրի շերտի օգտագործման վերահսկողության և սանիտարահիգենիկ նորմերի պահանջների իրականացում Բնական պաշարներ օգտագործող օբյեկտների և սուբյեկտների գործունեության համակարգում</t>
  </si>
  <si>
    <t>Հողային ռեսուրսների և ընդերքի կայուն օգտագործում, կառավարում: Մարզի տարածքում բնական պաշարներ օգտագործող օբյեկտների և սուբյեկտների գործունեության հսկողություն: Ընդերքի և հողերի պահպանության ապահովում, սանիտարահիգենիկ նորմերի պահպանում</t>
  </si>
  <si>
    <t>Ընդերքի և հողերի պահպանության, հողի բերրի շերտի օգտագործման վերաբերյալ անհրաժեշտ տեղեկատվության կազմում, ներկայացում համապատասխան հանրապետական գործադիր մարմիններ, մարզի վարչական տարածքի սահմաններում սանիտարական մաքրման սխեմաների առկայություն</t>
  </si>
  <si>
    <t xml:space="preserve">Տեղեկանք, գրություն, զեկուցագիր  </t>
  </si>
  <si>
    <t xml:space="preserve">&lt;&lt;Համայնքային ծառայության մասին&gt;&gt; ՀՀ օրենսդրության պահանջների կատարում մարզի համայնքապետարանների   աշխատակազմերում </t>
  </si>
  <si>
    <t xml:space="preserve">Մրցութային և ատեստավորման հանձնաժողովների նիստերի, մրցույթների և ատեստավորման գործընթացների, համայնքային ծառայության մասով ՏԻՄ-երի կայացրած օրինական որոշումների առկայություն, օրենսդրությանը հակասող որոշումների նկատմամբ սահմանված կարգով կատարված քայլերի առկայություն, սահմանված ժամկետներում և կարգով ՀՀ տարածքային կառավարման և ենթակառուցվածքների նախարարության՝ ոլորտին վերաբերող հանձնարարականներով վերապահված գործառույթների կատարում  </t>
  </si>
  <si>
    <t xml:space="preserve">Զեկուցագիր, արձանագրություն, գրություն, որոշում, տեղեկանք  </t>
  </si>
  <si>
    <t>Տեղեկանք, գրություն, զեկուցագիր, արձանագրություն, միջնորդագիր</t>
  </si>
  <si>
    <t xml:space="preserve">Մարզի խորհրդի և այլ նիստերի ու խորհրդակցությունների բնականոն ընթացքի ապահովում, հանձնարարականների արձանագրում և դրանց կատարման ապահովում  </t>
  </si>
  <si>
    <t xml:space="preserve">Նիստերի կազմակերպական աշխատանքների պատշաճ իրականացում /մասնակիցների տեղեկացում, նյութերի տրամադրում և այլն/, արձանագրությունների արժանահավատություն, հանձնարարականների ճշգրիտ ամրագրում  </t>
  </si>
  <si>
    <t xml:space="preserve">Արձանագրություն, հաշվառման մատյան, զեկուցագիր </t>
  </si>
  <si>
    <t>Գրություն, արձանագրություն, տեղեկանք, հաշվետվություն</t>
  </si>
  <si>
    <t xml:space="preserve">Տեղեկանք, զեկուցագիր </t>
  </si>
  <si>
    <t>Վերլուծական տեղեկանք,_x000D_
եզրակացություն, առաջարկություն</t>
  </si>
  <si>
    <t xml:space="preserve">Նախահաշիվ, հաստիքացուցակ, գնացուցակ, վերլուծական տեղեկանք, եզրակացություն, առաջարկություն  </t>
  </si>
  <si>
    <t xml:space="preserve">Մարզի սոցիալապես անապահով խավերի և խոցելի այլ խմբերի վիճակի բարելավում  </t>
  </si>
  <si>
    <t xml:space="preserve">Տեղեկանք, գրություն </t>
  </si>
  <si>
    <t xml:space="preserve">Էլեկտրոնային և թղթային գրանցամատյան, փաստաթուղթ, ակտ </t>
  </si>
  <si>
    <t xml:space="preserve"> Զեկուցագիր, արձանագրություն, գրություն, որոշում, պայմանագիր, անձանական գործ, տվյալների էլեկտրոնային շտեմարան </t>
  </si>
  <si>
    <t>Մարզպետի որոշումների, գլխավոր քարտուղարի հրամանների, մարզային ենթակայության կազմակերպությունների և ՏԻՄ-երի ընդունած իրավական ակտերի ՀՀ օրենսդրությանը համապատասխանեցման ապահովում: Իրավական ակտերի նախագծերի ուսումնասիրություն, նախապատրաստում և հաստատման ներկայացում</t>
  </si>
  <si>
    <t>նպատակային</t>
  </si>
  <si>
    <t xml:space="preserve">Իրավական ակտերի վերաբերյալ առաջարկությունների և դիտողությունների ներկայացում, համապատասխան ոլորտներում ծագած խնդիրների, հարաբերությունների կարգավորման նպատակով որոշումների, հրամանների ընդունում: Գրագետ և օրենսդրության համապատասխան փաստաթղթերի կազմում և օրինականության ապահովում  </t>
  </si>
  <si>
    <t xml:space="preserve">Եզրակացություն, որոշում, հրաման, գրություն, փաստաթուղթ, արձանագրություն </t>
  </si>
  <si>
    <t xml:space="preserve"> Սահմանված ժամկետում հանձնարարականների կատարման ապահովում  </t>
  </si>
  <si>
    <t xml:space="preserve">Ժամկետանց հանձնարարականների բացառում </t>
  </si>
  <si>
    <t xml:space="preserve">Արձանագրություն, փաստաթուղթ  </t>
  </si>
  <si>
    <t xml:space="preserve">Տեղեկանք, աշխատանքային պլան, ծրագիր  </t>
  </si>
  <si>
    <t>Տեղեկանք, ծրագիր</t>
  </si>
  <si>
    <t>Մարզի փոքր և միջին ձեռնարկությունների մասին տեղեկատվության ստացում և վերլուծություն: Աջակցություն ՓՄՁ-ով զբաղվող սուբյեկտներին</t>
  </si>
  <si>
    <t>&lt;&lt;ՓՄՁ պետական աջակցության մասին&gt;&gt; ՀՀ օրենքի հոդված 3-ի պահանջների ապահովում</t>
  </si>
  <si>
    <t>ՓՄՁ-ների մասնակցությունը պետական ծրագրերի իրականացմանը</t>
  </si>
  <si>
    <t>Տեղեկանք</t>
  </si>
  <si>
    <t>Արտաքին կապերի զարգացման, մարզի տնտեսվարող սուբյեկտներին աջակցության ցուցաբերում արտասահմանյան և միջազգային կազմակերպությունների հետ գործնական փոխշահավետ կապերի ստեղծման ուղղությամբ աշխատանքների համակարգում</t>
  </si>
  <si>
    <t xml:space="preserve">Մարզի տնտեսվարող սուբյեկտների համար փոխշահավետ կապերի ստեղծում և համագործակցության ընդլայնում  </t>
  </si>
  <si>
    <t xml:space="preserve">Հանդիպումների, ցուցահանդեսների և խորհրդակցությունների կազմակերպում, կնքված փոխըմբռնման հուշագրերի և պայմանագրերի կետերի կատարում  </t>
  </si>
  <si>
    <t xml:space="preserve">Տեղեկանք, գրություն, պայմանագիր  </t>
  </si>
  <si>
    <t xml:space="preserve">Համայնքների վարչական տարածքների պետական և համայնքային սեփականության հողերի օտարման, օգտագործման, տրամադրման, և դրանց նկատմամբ գույքային իրավունքների պետական գրանցման, վարձավճարների գանձման աշխատանքների նկատմամբ վերահսկողության իրականացում: Գյուղատնտեսական նշանակության չօգտագործվող հողերը շրջանառության մեջ ներառելու ուղիների մշակում,  չօգտագործվող հողերը շրջանառության մեջ դնելու վերաբերյալ իրավական ակտի նախագծի մշակում և ընդունում </t>
  </si>
  <si>
    <t>Համայնքների վարչական տարածքներում ապօրինի հողօգտագործման կանխում, կասեցում, օրենսդրական խախտումներով օտարված հողամասերի վերացում:  Չօգտագործվող գյուղատնտեսական նշանակության հողերի նպատակայնորեն օգտագործելու ուղղությամբ խթանների ու մեխանիզմների մշակում</t>
  </si>
  <si>
    <t>Սահմանված կարգի խախտմամբ հողօգտագործողների գործունեության բացառում, օգտագործվող հողատարածքների ընդլայնում, նախատեսված վարձավճարների գանձման ապահովում: Իրավական ակտերի մշակման և կատարելագործման արդյունքում յուրաքանչյուր տարի գյուղատնտեսության ոլորտում շրջանառության մեջ նոր հողերի ներառում</t>
  </si>
  <si>
    <t>Տեղեկանք, գրություն, զեկուցագիր, իրավական ակտ</t>
  </si>
  <si>
    <t xml:space="preserve">Համայնքների վարչական տարածքներում գտնվող հողերի նպատակային նշանակության փոփոխությանն, պետական սեփականության հողերի տնօրինմանն ուղղված գործառույթների իրականացում </t>
  </si>
  <si>
    <t xml:space="preserve">Ըստ հիմնավորվածության հողերի նպատակային նշանակությունների /կատեգորիաների/ փոփոխությունների իրականացման և հետագա գործառույթների ապահովում  </t>
  </si>
  <si>
    <t xml:space="preserve">Հողերի նպատակային նշանակության փոփոխության մասին ՀՀ կառավարության որոշումների նախագծերի նախապատրաստումը, ներկայացումը և համապատասխան որոշումների առկայությունը  </t>
  </si>
  <si>
    <t xml:space="preserve"> ՀՀ կառավարության որոշում  քարտեզ-էսքիզ, հատակագիծ, բացատրագիր, արձանագրություն, առաջարկություն,</t>
  </si>
  <si>
    <t xml:space="preserve">Համայնքներում հողային պետական տեսչական աշխատանքների իրականացում, մարզի հողային հաշվեկշռի կազմում </t>
  </si>
  <si>
    <t xml:space="preserve">Համայնքների վարչական տարածքներում տեղական ինքնակառավարման մարմինների կողմից հողերի օգտագործման և պահպանման նկատմամբ օրենսդրության պահանջների խախտման դեպքերի բացահայտում և վերացում  </t>
  </si>
  <si>
    <t xml:space="preserve">Համայնքներում հողային հարաբերությունների բնագավառում ՀՀ օրենսդրության խախտման դեպքերի բացակայությունը  </t>
  </si>
  <si>
    <t xml:space="preserve">Մարզպետի որոշում, ժամանակացույց, տեղեկանք, ստուգման ակտ </t>
  </si>
  <si>
    <t xml:space="preserve">Ընտանիքի, կանանց և երեխաների իրավունքների պաշտպանությանն ուղղված միջոցառումների և նպատակային ծրագրերի իրականացում </t>
  </si>
  <si>
    <t>Զորահավաքային նախապատրաստության բաժնի գործառույթներ</t>
  </si>
  <si>
    <t>Զորահավաքային նախապատրաստության և քաղաքացիական պաշտպանության աշխատանքների կազմակերպում, /պլանների մշակում, ճշգրտում, ուսումնավարժական հավաքների և պարապմունքների անցկացում/: Մարզի համայնքների և կազմակերպությունների զորահավաքային նախապատրաստության, քաղաքացիական պաշտպանության ծրագրերի և պլանների մշակման աշխատանքներին աջակցություն</t>
  </si>
  <si>
    <t xml:space="preserve"> Զինապարտների հաշվառման, զորակոչի, զորահավաքի և վարժական հավաքների արդյունավետ կազմակերպում: Մարզի զորահավաքային առաջադրանքներ ունեցող կազմակերպությունների հետ համապատասխան պայմանագրերի կնքման և դրանց կատարման նկատմամբ վերահսկողություն: Պլանային մարզումների անցկացում: Անհրաժեշտ բոլոր փաստաթղթերի ապահովում
 </t>
  </si>
  <si>
    <t xml:space="preserve">Պայմանագրեր ծրագրեր, պլաններ, հաշվետվություններ </t>
  </si>
  <si>
    <t xml:space="preserve">Այլ ընթացիկ աշխատանքներ </t>
  </si>
  <si>
    <t xml:space="preserve">Չպլանավորված աշխատանքներ </t>
  </si>
  <si>
    <t xml:space="preserve">_x000D_
_x000D_
</t>
  </si>
  <si>
    <t>ստորաբաժանում  01</t>
  </si>
  <si>
    <t>Գլխավոր  քարտուղար</t>
  </si>
  <si>
    <t>ստորաբաժանում  02</t>
  </si>
  <si>
    <t>ստորաբաժանում  03</t>
  </si>
  <si>
    <t>ստորաբաժանում  04</t>
  </si>
  <si>
    <t>Կրթության, մշակույթի և սպորտի վարչություն</t>
  </si>
  <si>
    <t>ստորաբաժանում  05</t>
  </si>
  <si>
    <t>ստորաբաժանում  06</t>
  </si>
  <si>
    <t>ստորաբաժանում  07</t>
  </si>
  <si>
    <t>ստորաբաժանում  08</t>
  </si>
  <si>
    <t>ստորաբաժանում  09</t>
  </si>
  <si>
    <t>ստորաբաժանում  10</t>
  </si>
  <si>
    <t>ստորաբաժանում  11</t>
  </si>
  <si>
    <t>Իրավաբանական բաժին</t>
  </si>
  <si>
    <t xml:space="preserve">1.Նոր տեխնոլոգիաների կիրառմամբ ոռոգվող հողատարածքների ավելացում, ջրային ռեսուրսների արդյունավետ օգտագործում, ոռոգման ջրի հասանելիության մակարդակի բարձրացում   2.Խաղողի, ինտենսիվ պտղատու
այգետնկումների խթանմամբ մարզում  պտղաբուծության զարգացման, պտղի արտադրությանծավալների ավելացման և
արտահանման ծավալների ավելացման
համար հնարավորությունների ստեղծում: 3.Կարկտապաշտպան ցանցերով
պատված պտղատու և խաղողի այգիների տարածքի ավելացում յուրաքանչյուր տարի: Կարկտապաշտպան ցանցեր կիրառած տնտե- սավարողների մոտ գրեթե կբացառվի կարկտահարության ռիսկը: 4.Տավարաբուծության վարման արդիական տեխնոլոգիաների
ներդրում, կենդանիների պահելու
համար բարենպաստ պայմանների
ստեղծում, անասնապահական ճյուղի
ինտենսիվացում   5. գյուղատնտեսությունում
մեքենայացման մակարդակի բարձրացում, գյուղատնտեսական տեխնիկայի հավաքակազմի  թարմացում, նորացում 6.Ագրոպարենային ոլորտում նորագույն
սարքավորումներով հագեցվածության
մակարդակի բարձրացում, ագրոպարենային արտադրանքի որակի,
անվտանգության և մրցունակության
մակարդակի բարձրացում: 7.Տեղական սերմնաբուծության և սերմարտադրության իրականացման միջոցով գյուղատնտեսության մշակաբույսերի սերմերի առկայության ապահովում: 8.Տնկանյութի հավաստագրման համակարգի ներդրում: 9.Արդիական տեխնոլոգիաներով ջերմատնային տնտեսությունների տարածքների ընդլայնում: 10.
գյուղատնտեսական մշակաբույսերի ապահովագրության համակարգի ամբողջական ներդրում 
</t>
  </si>
  <si>
    <t>Նոր արդիական տեխնոլոգիաների կիրառմամբ գյուղատնտեսության զարգացում, որակյալ մթերքի ստացում, հողօգտագործողների եկամուտների աճ</t>
  </si>
  <si>
    <t>Մարզի անտառների պահպանություն, անտառային տարածքներում հակահրդեհային միջոցառումների իրականացման աշխատանքներ, արգելոցների , արգելավայրերի, հատուկ պահպանվող գոտիների պահպանություն, որսագողության, ապօրինի ձկնորսության, ծառահատումների դեմ կազմակերպվող միջոցառումների իրականացում: Բույսերի պաշտպանության միջոցառումների իրականացում: Մթնոլորտային օդի գերնորմատիվային աղտոտվածության կանխում</t>
  </si>
  <si>
    <t>Հակաանասնաճարակային կանխարգելիչ և հարկադիր միջոցառումների, կենդանիների վարակիչ և զանգվածային ոչ վարակիչ հիվանդությունների, թունավորումների կանխարգելման ու վերացման ուղղությամբ աշխատանքների ժամանակին կազմակերպում և իրականացնում, տոհմային գործի բարելավում:</t>
  </si>
  <si>
    <t>1.Գյուղատնտեսական կենդանիների անասնագլխաքամակի վերաբերյալ տվյալների բազայի ստեղծում: 2.Անասնահամաճարակային կայուն
իրավիճակի ապահովում, կենդանական
ծագման հումքի և մթերքի որակի
բարելավում, արտադրության
ծավալների ավելացում    3.Դաբաղ հիվանդության հնարավոր
ներթափանցման ռիսկերի գնահատում,
ինչպես նաև թիրախային
համայնքներում դաբաղ հիվանդության
վիրուսի շրջանառության հայտնաբերում
կամ բացառում: 4. Տոհմային գործի բարելավում: 5.Գյուղատնտեսական կենդանիների հիվանդությունների լաբորատոր ախտորոշման և կենդանական ծագում ունեցող հումքի և նյութի լաբորատոր փորձաքննության միջոցառումների իրականացում</t>
  </si>
  <si>
    <t xml:space="preserve">Համայնքներում կապիտալ
ներդրումների ակտիվացում,
տնտեսական և սոցիալական
նշանակության ենթակառուց-
վածքների բարելավում և
արդիականացում, համայն-
քային բնակչության կյանքի
որակի բարելավում:
</t>
  </si>
  <si>
    <t xml:space="preserve">Ծրագիր, գրություն </t>
  </si>
  <si>
    <t>Մարզի տարածքում բնության, շրջակա միջավայրի, մթնոլորտի պահպանությանն ուղղված ծրագրերի մշակման և իրականացման օժանդակում`այդ թվում ՀՀ կառավարության 2021 թվականի նոյեմբերի 18-ի N 1902-Լ որոշման N 1 հավելվածի «Էկոնոմիկայի նախարարություն» բաժնի  9.7 միջոցառում</t>
  </si>
  <si>
    <t xml:space="preserve"> Հարցումների հրապարակայնության ապահովում իրավական շրջանակներում,քաղաքացիներին ճիշտ ուղղորդում, խորհրդատվության տրամադրում, զեկուցագրերի ընթացքի իրավակարգավորում</t>
  </si>
  <si>
    <t xml:space="preserve">Բարձրացված հարցերին հիմնավորված և սահմանված ժամկետներում պարզաբանված պատասխանի առկայությունը, դրանց լուծման մասին վերլուծական տեղեկատվության կազմումը և ներկայացումը ՀՀ վարչապետի  աշխատակազմ, ՀՀ տարածքային կառավարման և ենթակառուցվածքների նախարարություն; Հարցումների պատասխանների իրավական կողմի ապահովում, քաղաքացիների դիմում-բողոքների բավարարում, զեկուցագրերի իրավական ընթացքի ապահովում   </t>
  </si>
  <si>
    <t xml:space="preserve">Սոցիալական աջակցության կարիք ունեցող բնակչության, կենսաթոշակառուների, հաշմանդամների, գործազուրկների, փախստականների հաշվառման և բնակչության այլ խոցելի խմբերի հետ կապված խնդիրների լուծմանն ուղղված ծրագրերի,աշխատանքների իրականացում </t>
  </si>
  <si>
    <t>Նախատեսված ծրագրերի փաստաթղթերի ժամանակին կազմում, մրցույթների կազմակերպում, շինարարության իրականացում  և վերահսկում, համաձայնեցման գործընթացների իրականացում,   շենքերի ու շինությունների անձնագրավորման ծրագրի իրագործման համակարգում, համագործակցություն շահագրգիռ մարմինների հետ: Սահմանամերձ համայնքներում քաղաքաշինական հիմնախնդիրների լուծման գործընթացի ապահովում,կենսամակարդակի բարձրացում, անվտանգության խնդրի լուծում</t>
  </si>
  <si>
    <t>Բնապահպանության օրենսդրության մասով ՏԻՄ-երի կայացրած օրինական որոշումների առկայություն, օրենսդրությանը հակասող որոշումների նկատմամբ սահմանված կարգով կատարած քայլերի առկայություն, տեղեկատվության կազմում և ներկայացում ՀՀ շրջակա միջավայրի նախարարություն</t>
  </si>
  <si>
    <t xml:space="preserve">Ջրամատակարարման, աղբահանության, վարձավճարների հավաքագրման մակարդակի բարելավում: Աղբի հավաքման
արդյունավետ սխեմաների ներդրում, տարբեր տեսակի թափոնների գործածության
համար ընթացակարգերի կիրարկում, 
թափոնների առանձին տեսակների կրկնօգտագործման, օգտահանման և
վերամշակման արդյունքւոմ
 աղբավայրերում
տեղադրվող աղբի ծավալի նվազեցում </t>
  </si>
  <si>
    <t xml:space="preserve">Մարզպետի որոշում, թերությունների ակտ, չափագրություն, մրցութային փաթեթ, գրություն, փորձարկման ակտ, կատարողական ակտ, փաստագրման ակտ, նախագիծ, միջոցառումների ծրագիր,ժամանակացույց  </t>
  </si>
  <si>
    <t xml:space="preserve">  1.ՀՀ կառավարության  որոշումների պահանջների ապահովում, մարզի ոլորտում  առաջնահերթ հիմնախնդիրների լուծման ապահովում; 2. Ավտոմոբիլային ճանապարհների հարակից տարածքներում առանց ճանապարհը տնօրինողի համաձայնության կառուցված կամ կառուցվող օբյեկտների կանխարգելում:3. Միկրոռեգիոնալ փաստաթղթերի շրջանակներում հաստատված առաջարկությունների հիման վրա կառուցապատման ներդրումային ծրագրերի փաթեթների մշակման միջոցով սահմանամերձ համայնքների քաղաքաշինական հիմնախնդիրների լուծում, անվտանգ կենսամիջավայրի ապահովում: 4.Բնակավայրերի բնակչության, տարածքների, կարևորագույն օբյեկտների և ենթակառուցվածքների պաշտպանության ապահովում, ժողովրդական ցուցանիշների բարելավում: 5.Կառուցապատման ծրագրերի իրականացում 6.Շենքերի ու շինությունների անձնագրավորման համակարգի ներդրում: 7.Վտանգավոր սողանքային տեղամասերից թվով 6 տեղամասերի գործիքային հետազոտություն; Բնակչության պաշտպանության, տարածքների, շենքերի և շինությունների, տարբեր նշանակության կառուցվածքների, հաղորդակցության ուղիների անվտանգ և անխափան շահագործման ապահովում:  </t>
  </si>
  <si>
    <t>Բնապահպանության մասին ՀՀ օրենսդրության կիրարկումն ապահովող միջոցառումների կազմակերպում և օժանդակում,  մարզի տարածքում բնական աղետների  ուսումնասիրություն,  վնասի չափի որոշում՝այդ թվում ՀՀ կառավարության 2021 թվականի նոյեմբերի 18-ի N 1902-Լ որոշման N 1 հավելվածի «Տարածքային կառավարման և ենթակառուցվածքների նախարարություն» բաժնի 5.3 միջոցառում</t>
  </si>
  <si>
    <t xml:space="preserve">1.Օրենքով սահմանված կարգով անձնական գործերի վարում_x000D_
 2. ՀՀ աշխատանքային օրենսգրքով և &lt;&lt;Քաղաքացիական ծառայության մասին&gt;&gt; ՀՀ օրենքով սահմանված գործառույթների սահմանված ժամկետում և ճշգրիտ իրականացում 3. Կադրերի վերաբերյալ մարզպետի որոշումների և գլխավոր քարտուղարի հրամանների նախագծերի մշակում </t>
  </si>
  <si>
    <t>Վայոց ձորի մարզի համայնքների ենթակառուցվածքների զարգացում: Մարզում  սուբվենցիոն ծրագրերի իրականացում այդ թվում ՀՀ կառավարության 2021 թվականի նոյեմբերի 18-ի N 1902-Լ որոշման N 1 հավելվածի «Տարածքային կառավարման և ենթակառուցվածքների նախարարություն» բաժնի 4.1 միջոցառում</t>
  </si>
  <si>
    <t xml:space="preserve">Մարզում պետական առողջապահական ծրագրերի իրականացում ՝այդ թվում ՀՀ կառավարության 2021 թվականի նոյեմբերի 18-ի N 1902-Լ որոշման N 1 հավելվածի «Առողջապահության նախարարություն» բաժնի 5.7 միջոցառում                   </t>
  </si>
  <si>
    <t>ԱԱՊ ռազմավարության, մոր և մանկան առողջության պահպանման իրականացում: Ադրենոգենիտալ համախտանիշի նորածնային սկրինինգային ծրագրի ներդնում՝ երեխաների առողջական ցուցանիշների բարելավում, զարգացման բնածին խանգարումների վաղ հայտնաբերում ու շտկում, հաշմանդամության ու մահացության կանխարգելում: Տուբերկուլյոզի, ՄԻԱՎ/ՁԻԱՎ, մալարիայի դեմ պայքարի ազգային ծրագրերի կատարման ապահովում, զորակոչային և նախազորակոչային տարիքի արական սեռի բժշկական զննման ապահովում, հիվանդանոցային /մասնագիտական/ բուժօգնության որակի բարելավում, շտապ օգնության ծառայության արագ արձագանքման,շտապ և անհետաձգելի բժշկական օգնության կանչերի առավել օպերատիվ և ռացիոնալ կազմակերպման ապահովում և մանկական հիվանդանոցային ծառայության օպտիմալացման ծրագրերի իրականացում: Առողջ ապրելակերպի, այդ թվում` ծխախոտի օգտագործման, ծխախոտի ծխի վնասակար ազդեցության, ալկոհոլի չարաշահման վնասների վերաբերյալ հանրային իրազեկման արշավի կազմակերպում և իրականացում / էլեկտրոնային հաղորդակցության, կրթական ծրագրերի իրականացման, ինչպես նաև տպագիր նյութերի տարածման միջոցով/</t>
  </si>
  <si>
    <t>Ընտանեկան բժշկի սպասարկման ոլորտում բնակչության ընդգրկվածության աճի առկայությունը, մարզում ԱԱՊ բնագավառի բուժ. սպասարկման որակը բնութագրող ցուցանիշների համապատասխանելիությունը գործող ստանդարտներին, մանկական մահացության ցուցանիշների նվազում և մայրական մահացության բացառում, մասնագիտական /հիվանդանոցային/ բուժսպասարկման որակի ցուցանիշների դրական դինամիկայի առկայությունը: Ադրենոգենիտալ համախտանիշի նորածնային սկրինինգային ծրագրի ներդնում:Շտապ բժշկական օգնության կենտրոնացված ծառայության առկայություն: Ոչ վարակիչ հիվանդությունների առաջացման ռիսկերի նվազեցում և բնակչության շրջանում ծխախոտի, ալկոհոլի օգտագործման նվազեցում</t>
  </si>
  <si>
    <t>Մարզպետի աշխատակազմի ենթակայության առողջապահական կազմակերպությունների, ընկերությունների արդյունավետ կառավարման ապահովում: Բուժքույրական գործի զարգացման ռազմավարության և դրանից բխող միջոցառումների ծրագրի իրականացում, բժիշկների և միջին բուժանձնակազմի վերապատրաստման, վերամասնագիտացման գործընթացի իրականացման աշխատանքներ` ըստ առողջապահության նախարարության ազգային ինստիտուտի ժամանակացույցի</t>
  </si>
  <si>
    <t>Մարզպետի աշխատակազմի ենթակայության առողջապահական հաստատությունների աշխատանքների կազմակերպման իրականացում</t>
  </si>
  <si>
    <t>Մարզպետի աշխատակազմի ենթակայության առողջապահական կազմակերպությունների, ընկերությունների հաստատված ամենամյա հաստիքացուցակների, ծախսերի նախահաշիվների, վճարովի ծառայությունների ցանկի և սակագների առկայությունը: Բուժքույրական գործի զարգացման ապահովում ընդունված իրավական ակտերի համապատասխան:</t>
  </si>
  <si>
    <t xml:space="preserve">Խոցելի խմբերի վերաբերյալ տեղեկատվության հավաքագրում և ներկայացում համապատասխան մարմիններ, ըստ սոցիալական խմբերի թարմացված տվյալների բազայի առկայություն  </t>
  </si>
  <si>
    <t xml:space="preserve">Մշակված ծրագրերի առկայությունը, ծրագրում ընդգրկված թիրախային խմբերի վերաբերյալ տեղեկատվության և առաջարկությունների ներկայացումը մարզպետին և համապատասխան մարմիններ  </t>
  </si>
  <si>
    <t>Տեղեկանք, գրություն, եզրակացություն, զեկուցագիր, կարիքի գնահատման թերթ, որդեգրման կամ խնամատարության փաստաթղթային փաթեթ</t>
  </si>
  <si>
    <t xml:space="preserve"> 1.Կրթության և հանրակրթության մասին ՀՀ օրենսդրության, կրթության պետական կառավարման լիազորված մարմնի ընդունած նորմատիվ ակտերի կատարման նկատմամբ վերահսկողության իրականացում: 2.Նախադպրոցական ուսումնական հաստատությունների կողմից ՀՀ կրթության մասին օրենսդրության և կրթության պետական կառավարման լիազորված մարմնի ընդունած նորմատիվ ակտերի կատարման ապահովման, կրթական ծրագրերի իրականացման աջակցություն: 3.Առարկայական ուսուցիչների պակաս ունեցող դպրոցներում մարզ գործուղված ուսուցիչներին աշխատանքով ապահովման աջակցություն: 4. Մարզի հանրակրթական ուսումնական հաստատությունների աշակերտներին դասագրքերով ապահովելու գործընթացի աջակցություն: 5.Մարզի ուսումնական հաստատություններում «Ռազմագիտություն»առարկայի ուսուցման և ռազմահայրենասիրական դաստիարակության կազմակերպմանն ուղղված աշխատանքների ապահովում: 6.Մարզի հանրակրթական ուսումնական հաստատությունների կառավարման խորհուրդների ձևավորման աշխատանքների ապահովում:</t>
  </si>
  <si>
    <t>1.Հանրակրթական և նախադպրոցական հաստատությունների կողմից ՀՀ օրենսդրության պահանջների բավարարում: 2.Հավասարապես հասանելի և որակյալ կրթություն բոլոր երեխաների համար: 3.Ռազմահայրենասիրական դաստիարակության ապահովում: 4.Աջակցություն ուսումնական հաստատությունների սովորողների և շրջանավարտների գիտելիքների գնահատման կամ թեստավորման գործընթացին: 5.Աջակցություն ուսուցիչների ատեստավորման գործընթացին:</t>
  </si>
  <si>
    <t>1.Պարտադիր գործածության երաշխավորված փաստաթղթերի առկայություն, սահմանված ժամկետներում դրանց կատարման ընթացքի վերաբերյալ տեղեկատվության առկայություն, անհամապատասխանության բացակայություն: 2.Գործող օրենսդրության պահանջների ապահովում: 3.Ուսուցիչների մասնագիտական գիտելիքների կատարելագործում 4.Հանրակրթական ուսումնական հաստատությունների սովորողների գիտելիքների գնահատում: 5.Հանձնաժողովի որոշում պաշտոնի համապատասխանության կամ չհամապատասխանության մասին:</t>
  </si>
  <si>
    <t xml:space="preserve">Որոշման նախագիծ, գրություն, տեղեկանք, տեղեկատվություն,արձանագրություն  </t>
  </si>
  <si>
    <t xml:space="preserve">1.Մարզի բոլոր տարածաշրջանների դպրոցների ներգրավածությունը առարկայական օլիմպիադաներին, հեռավոր գյուղական դպրոցների օլիմպիականների մասնակցության խրախուսում, առաջավոր խոստումնալից ուսուցիչների ներգրավածությունը, արդյունքների վերաբերյալ ամփոփ տեղեկատվության կազմումը, ներկայացումը մարզպետին և ՀՀ կրթության, գիտության,մշակույթի և սպորտի նախարարություն: 2.Բնակչության տարբեր տարիքային խմբերի համար զանգվածային սպորտի տարածմանը և առողջ ապրելակերպի,ֆիզիկական ակտիվության խթանման քարոզմանն ուղղված ծրագրերի իրականացման անընդհատության ապահովում:   </t>
  </si>
  <si>
    <t>1.Մարզային մշակութային, ինչպես նաև պետական,ազգային ու այլ տոների հետ կապված զանգվածային միջոցառումների շարադրությունների, մրցույթների, փառատոնների, ցուցահանդեսների իրականացման աշխատանքների համակարգում: 2.Մարզի տարածքում գտնվող պատմամշակութային հուշարձանների պահպանության և օգտագործման նկատմամբ տարվող աշխատանքների աջակցություն, այդ թվում՝ ՀՀ կառավարության 2021 թվականի նոյեմբերի 18-ի N 1902-Լ որոշման N 1 հավելվածի «Կրթության, գիտության, մշակույթի և սպորտի նախարարություն» բաժնի «Մշակույթ» ենթաբաժնի 33.6 միջոցառման իրականացման աջակցություն:</t>
  </si>
  <si>
    <t xml:space="preserve"> 1.Մարզում մատաղ սերնդի ու երիտասարդության գեղագիտական դաստիարակության բարձրացման խթանում: 2. Մարզի պատմամշակութային հուշարձանների պահպանության ապահովում: 3. Բաժանորդային ծրագրի իրականացմամբ՝ երեխաների անվճար այցելություններ մշակութային հաստատություններ:</t>
  </si>
  <si>
    <t xml:space="preserve">1.Զանգվածային միջոցառումների ծրագրերի առկայություն, տեղեկատվության կազմում և ԶԼՄ-ների միջոցով հանրությանը իրազեկում: 2.Համապատասխան ՏԻՄ-երի հետ համատեղ ծրագրերի առկայություն:  </t>
  </si>
  <si>
    <t>Հարցումների,քաղաքացիների դիմում-բողոքների, զեկուցագրերի ուսումնասիրում, քննարկում և համապատասխան ընթացքի ապահովում</t>
  </si>
  <si>
    <t xml:space="preserve"> Մարզի համայնքների սոցիալ-տնտեսական վիճակի բարելավմանն ուղղված ծրագրերի մշակում և դրանցով նախատեսված միջոցառումների իրականացում/2022-26թթ/</t>
  </si>
  <si>
    <t>ՀՀ Վայոց ձորի մարզի համայնքների՝ 2022-26 թվականների սոցիալ-տնտեսական վիճակի բարելավմանն ուղղված ծրագրերի շրջանակներում նախատեսված աշխատանքների պլանավորում և կատարում</t>
  </si>
  <si>
    <t>Մարզում ընտանիքի, կանանց և երեխաների սոցիալական պաշտպանվածությանն ուղղված պետական նպատակային ծրագրերի կատարման ապահովում</t>
  </si>
  <si>
    <t>Մարզում խաղողագործության, գինեգործության, զարգացում, գինու զբոսաշրջության զարգացում</t>
  </si>
  <si>
    <t xml:space="preserve">1.Խաղողի տնկարկների կադաստրի ձևավորում, աշխարհագրական նշումով գինիների արտադրության համակարգի ներդրում, պատշաճ մշակված կոլեկցիոն և ֆիլոքսերադիմացկուն սորտպատվաստակալների այգիների առկայություն, միջազգային շուկաներում հայկական գինիների ճանաչելիության բարձրացում, արտահանման ծավալների աճ     2.Գյուղական բնակավայրերում
զբաղվածության մակարդակի
բարձրացում, կանանց և
երիտասարդների ներգրավվածության
մակարդակի բարձրացում, համայնքների եկամուտների ավելացում 3.Գյուղատնտեսական մթերքների
մեծածախ շուկայի ստեղծման ներդրումային ծրագրի մշակման համար
անհրաժեշտ տեղեկատվության
առկայություն  
</t>
  </si>
  <si>
    <t>Մարզի համայնքների կողմից բնակարանային խնդիրների լուծման և ենթակառուցվածքների գործունեության իրականացման ուղղությամբ տարվող աշխատանքների համակարգման ապահովում`  այդ թվում ՀՀ կառավարության 2021 թվականի նոյեմբերի 18-ի N 1902-Լ որոշման N 1 հավելվածի «Տարածքային կառավարման և ենթակառուցվածքների նախարարություն» բաժնի 5.3 միջոցառում, «Քաղաքաշինության կոմիտե» բաժնի 9.1 միջոցառում</t>
  </si>
  <si>
    <t>Ոլորտի սպասարկման մակարդակի բարձրացում, իրավական դաշտի ստեղծում:Ազգաբնակչության սոցիալական վիճակի բարելավում: Ջրամատակարարման, աղբահանության, վարձավճարների հավաքագրման վերաբերյալ վերլուծական տեղեկատվության, համապատասխան ոլորտներում նախորդ տարվա համեմատությամբ քանակական և որակական ցուցանիշների դրական դինամիկայի առկայություն: Գոյացող աղբի պատշաճ կերպով հավաքման, տեղափոխման և հեռացման կամ վերամշակման գործընթացների ապահովում</t>
  </si>
  <si>
    <t>Մարզպետի աշխատակազմի գործունեության հրապարակայնության ու աշխատանքների լուսաբանման ապահովում:Մարզպետի աշխատակազմի գործունեությանը առնչվող պարտադիր հրապարակման տեղեկությունների հրապարակման ապահովում</t>
  </si>
  <si>
    <t>Իրականացնել մշտադիտարկում մարզպետի աշխատակազմի պաշտոնական կայքի և ֆեյսբուքյան պաշտոնական էջի նկատմամբ, ամփոփել և վերլուծել մարզպետի աշխատակազմի գործունեության ոլորտին առնչվող զանգվածային լրատվության միջոցների նյութերը, ապահովել դրանց oպերատիվ արձագանքը.</t>
  </si>
  <si>
    <t>Ապահովել մարզպետի աշխատակազմի գործունեության հրապարակայնությունը</t>
  </si>
  <si>
    <t>լրատվություն,կայքէջի նյութեր,ուղերձներ</t>
  </si>
  <si>
    <t xml:space="preserve">Մարզպետի աշխատակազմ էլեկտրոնային և թղթային տարբերակներով ստացված պաշտոնական թղթակցությունների /այդ թվում գաղտնի/ գրությունների, առաջարկությունների, նամակների, հարցումների, քաղաքացիների դիմումների, բողոքների ընդունում, էլեկտրոնային համակարգ մուտքագրման և գրանցման, ինչպես նաև դրանց պատասխանների առաքումը հասցեատերերին աշխատանքների կազմակերպում և վերահսկում: ՀՀ կառավարության, ՀՀ Վարչապետի և պետական կառավարման մարմինների հանձնարարականների կատարման նկատմամբ վերահսկողության իրականացում </t>
  </si>
  <si>
    <t xml:space="preserve">Գործավարության կարգի պահանջների կատարման և փաստաթղթերի պահպանության ապահովում: Սահմանված ժամկետում հանձնարարականների կատարման ապահովում  </t>
  </si>
  <si>
    <t xml:space="preserve">Չգրանցված փաստաթղթերի բացառում, սահմանված ժամկետներում փաստաթղթերի առաքում Արխիվի մասին ՀՀ օրենքին համապատասախան փաստաթղթերի պահպանման առկայություն: Մարզպետի աշխատակազմ ստացված գրությունների սահմանված ժամկետում գրանցում էլեկտրոնային փաստաթղթաշրջանառության համակարգ: Ժամկետանց հանձնարարականների բացառում </t>
  </si>
  <si>
    <t>Մարզպետի կողմից հրավիրվող խորհրդակցությունների, մարզխորհրդի նիստերի նախապատրաստման և արձանագրման, արարողակարգային և այլ միջոցառումների տեխնիկական և ներկայացուցչական մասի կազմակերպչական աշխատանքների ապահովում</t>
  </si>
  <si>
    <t xml:space="preserve">Մարզպետի աշխատակազմի քաղաքացիական ծառայողների կողմից սահմանված ժամկետում աշխատանքային ծրագրերի կազմման, էլեկտրոնային փաստաթղթաշրջանառության համակարգ աշխատանքային ծրագրերի մուտքագրման աշխատանքների կազմակերպում </t>
  </si>
  <si>
    <t>Աշխատանքների, գործառույթների ճիշտ և հստակ պլանավորում աշխատանքների արդյունավետության բարձրացման նպատակով:</t>
  </si>
  <si>
    <t>ՀՀ կառավարության 2011 թվականի 1510-Ն որոշման համապատասխան և սահմանված ժամկետներում կազմված աշխատանքային ծրագրեր</t>
  </si>
  <si>
    <t>Աշխատանքային ծրագիր, կիսամյակային գնահատված կատարողականներ, գնահատված անձնային և կառավարչական հմտություններ, ընդհանուր գնահատական</t>
  </si>
  <si>
    <t>ՀՀ Վայոց ձորի մարզպետի աշխատակազմի ենթակայության առողջապահական, մշակութային կազմակերպությունների տնօրենների, պետական ուսումնական հաստատությունների տնօրենի, վարչատնտեսական մասի համակարգողի և մարզպետի աշխատակազմի քաղաքացիական ծառայության թափուր պաշտոնների մրցույթների նախապատրաստական աշխատանքների ապահովում: Քաղաքացիական ծառայողների վերապատրաստումների կազմակերպում:Մարզպետի աշխատակազմի բարեվարքության համակարգի աշխատանքների համակարգում</t>
  </si>
  <si>
    <t xml:space="preserve">Անձնակազմի կառավարման հետ կապված աշխատանքների իրականացում: </t>
  </si>
  <si>
    <t xml:space="preserve">Եռամյա և տարեկան կտրվածքով ըստ ոլորտների ծախսային ծրագրերի կազմում:Իրականացվող ծրագրերի գծով անհրաժեշտ ծախսերի պլանավորում  </t>
  </si>
  <si>
    <t xml:space="preserve">ՄԺԾԾ մշտապես գործող խորհրդի կողմից մշակված մեթոդական ցուցումներին և կողմնորոշիչ չափաքանակներին համապատասխան, սահմանված ժամկետում մարզպետի աշխատակազմի  միջոցով իրականացվող ծրագրերի հայտերի կազմում  և ներկայացում համապատասխան մարմիններ  </t>
  </si>
  <si>
    <t xml:space="preserve">ՀՀ Վայոց ձորի մարզպետի աշխատակազմի  միջոցով իրականացվող ծրագրերի գծով ապրանքների, ծառայությունների և աշխատանքների նախատեսված ծավալով ձեռքբերում  </t>
  </si>
  <si>
    <t xml:space="preserve">&lt;&lt;Համայնքային ծառայության մասին&gt;&gt; ՀՀ օրենսդրության կիրարկումն ապահովող միջոցառումների կազմակերպում </t>
  </si>
  <si>
    <t>Մարզի  համայնքներից ներկայացվող սուբվենցիոն ծրագրերի ուսումնասիրություն և համապատասխան ընթացքի ու աշխատանքների իրագործման ապահովում: Իրագործված ծրագրերի մշտադիտարկում և հաշվետվությունների ներկայացում</t>
  </si>
  <si>
    <t xml:space="preserve">Ծրագրով նախատեսված ուսումնասիրությունների իրականացում համայնքներում տեղական ինքնակառավարման մարմինների լիազորությունների` օրենսդրության պահանջներին համապատասխանության  ապահովում </t>
  </si>
  <si>
    <t>Առողջապահության և սոցիալական ոլորտի հարցերի  վարչություն</t>
  </si>
  <si>
    <t>Քաղաքաշինության, հողաշինության և ենթակառուցվածքների կառավարման վարչություն</t>
  </si>
  <si>
    <t>Տարածքային կառավարման և տեղական ինքնակառավարման հարցերի վարչություն</t>
  </si>
  <si>
    <t>Զարգացման ծրագրերի մշակման և իրականացման բաժին</t>
  </si>
  <si>
    <t>Գյուղատնտեսության և շրջակա միջավայրի պահպանության  վարչություն</t>
  </si>
  <si>
    <t>Զորահավաքային նախապատրաստության  բաժին</t>
  </si>
  <si>
    <t>Անձնակազմի կառավարման, փաստաթղթաշրջանառության և հասարակայնության հետ կապերի վարչություն</t>
  </si>
  <si>
    <t>ֆինանսական վարչություն</t>
  </si>
  <si>
    <t>Տեղական ինքնակառավարման մարմինների, մարզպետի աշխատակազմի կառուցվածքային ստորաբաժանումների և պետական կառավարման համակարգի մարմինների տարածքային ստորաբաժանումների միջև արդյունավետ համագործակցության ապահովում: Համայնքների աղետներին դիմակայության մակարդակի բարձրացում</t>
  </si>
  <si>
    <t xml:space="preserve">1.Պարենային անվտանգության համակարգի զարգացման ռազմավարության և 2022-2026 թթ գործողությունների ծրագրի առկայություն. Գյուղատնտեսության ոլորտին 
տրամադրվող վարկերի 
տոկոսադրույքների 
սուբսիդավորում՝    2.Յուրաքանչյուր տարի շուրջ 10 բնակավայրի համար ագրոքիմիական քարտեզների մշակում, որոնք հիմք կծառայեն գյուղատնտեսական մշակաբույսերի գիտականորեն հիմնավորված նորմաներով պարարտացման համար  3.Վնասակար օրգանիզմների վնասակարության կանխում և դրանց տարածման արեալի նվազեցում,
գյուղատնտեսական հողատեսքերի
բուսասանիտարական վիճակի
բարելավում 
</t>
  </si>
  <si>
    <t>ՀՀ Վայոց ձորի մարզպետի աշխատակազմի միջոցով իրականացվող ծրագրերի ֆինանսավորման ապահովում:  Սահմանամերձ համայնքների
բնակիչների սոցիալ-տնտեսական վիճակի
բարելավմանն ուղղված աջակցության ծրագրերի
իրականացում</t>
  </si>
  <si>
    <t xml:space="preserve">ՀՀ Վայոց ձորի մարզպետի աշխատակազմի միջոցով իրականացվող ծրագրերի` չափորոշիչներին համապատասխան նախահաշիվների կազմում, կատարված ծախսերին համապատասխան, սահմանված ժամկետում պարտավորությունների գրանցում և ֆինանսավորման իրականացում </t>
  </si>
  <si>
    <t xml:space="preserve">ՀՀ Վայոց ձորի մարզպետի աշխատակազմի միջոցով իրականացվող ծրագրերի ծախսերի կատարման նախահաշիվների կազմման և դրանց ֆինանսավորման գործընթացի իրականացում՝այդ թվում ՀՀ կառավարության 2021 թվականի նոյեմբերի 18-ի N 1902-Լ որոշման N 1 հավելվածի «Տարածքային կառավարման և ենթակառուցվածքների նախարարություն» բաժնի 2.1 միջոցառում </t>
  </si>
  <si>
    <t>ՀՀ Վայոց ձորի մարզի տեղական ինքնակառավարման մարմինների և պետական մարմինների տարածքային ստորաբաժանումների գործունեության համակարգմանն առնչվող աշխատանքների կազմակերպում,համագործակցություն ՏԻՄ-երի և պետական կառավարման համակարգի մարմինների տարածքային ստորաբաժանումների հետ</t>
  </si>
  <si>
    <t xml:space="preserve">08 </t>
  </si>
  <si>
    <t>09</t>
  </si>
  <si>
    <t xml:space="preserve">10 </t>
  </si>
  <si>
    <t xml:space="preserve">11 </t>
  </si>
  <si>
    <t xml:space="preserve">07 </t>
  </si>
  <si>
    <t xml:space="preserve">06 </t>
  </si>
  <si>
    <t xml:space="preserve">05 </t>
  </si>
  <si>
    <t>04</t>
  </si>
  <si>
    <t xml:space="preserve">03 </t>
  </si>
  <si>
    <t xml:space="preserve">02 </t>
  </si>
  <si>
    <t>01 գլխավոր քարտուղար /01/</t>
  </si>
  <si>
    <t xml:space="preserve">1.Մարզի գյուղացիական և ֆերմերային տնտեսությունների գործունեության աջակցության իրականացում                     2.Գյուղատնտեսությունում կոոպերացիայի զարգացմանն օժանդակում, վերջիններիս կայացման համար անհրաժեշտ նվազագույն նախադրյալների սահմանում` այդ թվում ՀՀ կառավարության 2021 թվականի նոյեմբերի 18-ի N 1902-Լ որոշման N 1 հավելվածի «Էկոնոմիկայի նախարարություն» բաժնի 9.2 միջոցառում
   </t>
  </si>
  <si>
    <t xml:space="preserve">1.Պետական աջակցություն խաղողագործության և գինեգործության ոլորտներում վարվող պետական քաղաքականության ու զարգացման ծրագրերի իրականացմանը                                                                                           2. Գյուղական բնակավայրերում գինու զբոսաշրջության
զարգացմանն ուղղված միջոցառումների իրականացում                                        3. Գյուղատնտեսական
մթերքների մեծածախ շուկայի
ստեղծման ներդրումային
ծրագրի մշակման նպատակով
հետբերքահավաքային
կարիքների (իրացման և
մթերման կետեր, պահեստարաններ, սառնարանային տնտեսություն և այլն) և մթերման կետերի ստեղծման համար
անհրաժեշտ հողատարածքների
և շինությունների գնահատում                   </t>
  </si>
  <si>
    <t xml:space="preserve">Գյուղատնտեսության ոլորտում նոր տեխնոլոգիաների կիրառում                                            1. Ոռոգման արդիական համակարգերի ներդրման համաֆինանսավորման ծրագրի իրականացում  2. Խաղողի, ժամանակակից տեխնոլոգիաներով մշակվող ինտենսիվ պտղատու այգիների և հատապտղանոցների հիմնման համար պետական աջակցության ծրագրի իրականացում                                                                                                 3. Գյուղատնտեսությունում կարկտապաշտպան ցանցերի ներդրման համար
տրամադրվող վարկերի
տոկոսավճարների սուբսիդավորման ծրագրի իրականացում                           4.Փոքր և միջին «Խելացի»անասնա- շենքերի կառուցման կամ վերակառուցման և դրանց տեխնոլոգիական ապահովման պետական աջակցության ծրագրի իրականացում                                                                          5.  գյուղատնտեսական տեխնիկայի ֆինանսական
վարձակալության՝ լիզինգի   պետական աջկցության  ծրագրի իրականացում                                                                                                                                          6. Ագրոպարենային
ոլորտի սարքավորումների ֆինանսական վարձակալության`լիզինգի պետական աջակցության ծրագրի իրականացում </t>
  </si>
  <si>
    <t xml:space="preserve">Պարենի պատշաճ օգտագործման ապահովման նպատակով  հասնել բնակչության սննդակարգում ավելի
սննդարար մթերքների ներգրավման, հիգիենիկ պայմանների և սննդամթերքի
անվտանգության ստանդարտների արդիականացման և նոր մակարդակի բարձրացման:Իրականացնել
1) բնակչությանը լիարժեք և առողջապահական նորմերին համապատասխանող
սննդամթերքով ապահովում։ Սննդամթերքի որակի և անվտանգության մակարդակի բարելավում․
2) սննդամթերքի անվտանգության, անասնաբուժական և բուսասանիտարական
անվտանգության համակարգերի պատշաճ մակարդակի ապահովում։ 
</t>
  </si>
  <si>
    <t xml:space="preserve">Պարենային անվտանգության համակարգի զարգացման ռազմավարության և 2022-2026 թթ գործողությունների ծրագրի մշակում, համաձայն՝ՀՀ Կառավարության 29.06.2023թ  «Պարենային անվտանգության համակարգի զարգացման ռազմավարությունը և 2022-2026 թթ գործողությունների ծրագիր հաստատելու մասին» N1083-Լ որոշման պահանջների
 </t>
  </si>
  <si>
    <t xml:space="preserve">ՏԻՄ-երի, մարզային ենթակայության կազմակերպությունների, մարզպետարանի ստորաբաժանումների կողմից ընդունած իրավական ակտերի՝ օրենսդրության համապատասխանության ստուգում: Օրենսդրական փոփոխությունների վերաբերյալ մարզպետարանի գրավոր առաջարկությունների, դիտողությունների և վերլուծական տեղեկանքների առկայություն: Իրավական ակտերի վերաբերյալ առաջարկությունների և դիտողությունների ներկայացում, համապատասխան ոլորտներում ծագած խնդիրների, հարաբերությունների կարգավորման նպատակով որոշումների, հրամանների ընդունում </t>
  </si>
  <si>
    <t xml:space="preserve">                                                    ՀՀ ՎԱՅՈՑ ՁՈՐԻ ՄԱՐԶՊԵՏ                                                                        ԿՈԼՅԱ ՄԻՔԱԵԼՅԱՆ</t>
  </si>
  <si>
    <t>Անասնաբուծության ճյուղի զարգացման խթանում                                1.Գյուղատնտեսական կենդանիների հաշվառման կազմակերպում    մարզի տարածքում                                                                                         2.Գյուղատնտեսական կենդանիների պատվաստում ծրագրի իրականացում: 
Կենդանիների հիվանդությունների կանխման ու վերացման աշխատանքների համակարգում.                                                                             3 Դաբաղ հիվանդության  շճահետազոտության
միջոցառումների իրականացում:                                                                          4. Տոհմային գործի բարելավում` այդ թվում ՀՀ կառավարության 2021 թվականի նոյեմբերի 18-ի N 1902-Լ որոշման N 1 հավելվածի «Էկոնոմիկայի նախարարություն» բաժնի  9.8 միջոցառում</t>
  </si>
  <si>
    <t xml:space="preserve"> ՀՀ Վարչապետի և պետական կառավարման մարմինների հանձնարարականների կատարման նկատմամբ վերահսկողության իրականացում՝ այդ թվում ՀՀ կառավարության 2021 թվականի նոյեմբերի 18-ի N 1902-Լ որոշման N 1 հավելվածի «Տարածքային կառավարման և ենթակառուցվածքների նախարարություն» բաժնի 106.1 միջոցառում</t>
  </si>
  <si>
    <t>Տեղական ինքնակառավարման մարմիններում ՀՀ տարածքային կառավարման և ենթակառուցվածքների    նախարարի կողմից հաստատված իրավական և մասնագիտական հսկողության 2025թ. ծրագրով նախատեսված միջոցառումների անցկացում: Համայնքներին սպառնացող վտանգների և աղետների ռիսկի նվազեցման միջոցառումների առկայություն և դասակարգում, ըստ առաջնայնության:</t>
  </si>
  <si>
    <t xml:space="preserve">Սահմանված չափանիշներին համապատասխանող, սահմանված ժամկետներում կազմված 2025 թվականի սոցիալ-տնտեսական վիճակի բարելավմանն ուղղված ծրագրերի շրջանակներում տարեկան աշխատանքնային պլան և հաշվետվություն </t>
  </si>
  <si>
    <t>ՀՀ ՎԱՅՈՑ ՁՈՐԻ ՄԱՐԶՊԵՏԻ ԱՇԽԱՏԱԿԱԶՄԻ ԳԼԽԱՎՈՐ ՔԱՐՏՈՒՂԱՐ                                              ԱՂՎԱՆ ՀԱՐՈՒԹՅՈՒՆՅԱՆ</t>
  </si>
  <si>
    <t xml:space="preserve">Բնակչության տարբեր
տարիքային խմբերի
համար զանգվածային
սպորտի տարածմանը և
առողջ ապրելակերպի
քարոզմանն ուղղված
ծրագրերի իրականացման անընդհատության
ապահովում,  նախորդ տարիների
համեմատությամբ
մասնակիցների թվաքանակի
առնվազն 10% աճ: 
</t>
  </si>
  <si>
    <t xml:space="preserve">«Հայաստանի Հանրապետության Վարչապետի գավաթ»
սիրողական լողի մրցաշարի անցկացում: Մրցույթների, սպորտային միջոցառումների տարածքային, մարզային փուլերի ապահովում ՝այդ թվում ՀՀ կառավարության 2021 թվականի նոյեմբերի 18-ի N 1902-Լ որոշման N 1 հավելվածի «Կրթության, գիտության, մշակույթի և սպորտի նախարարություն» բաժնի «Սպորտ» ենթաբաժնի  50.3 միջոցառում
</t>
  </si>
  <si>
    <t>«Հայաստանի Հանրապետության վարչապետի գավաթ»
 սիրողական սիրողական սեղանի թենիսի մրցաշարի անցկացում: Մրցույթների, սպորտային միջոցառումների տարածքային, մարզային փուլերի ապահովում ՝այդ թվում ՀՀ կառավարության 2021 թվականի նոյեմբերի 18-ի N 1902-Լ որոշման N 1 հավելվածի «Կրթության, գիտության, մշակույթի և սպորտի նախարարություն» բաժնի «Սպորտ» ենթաբաժնի  50.2 միջոցառում:</t>
  </si>
  <si>
    <t>Բնակչության տարբեր տարիքային խմբերի համար զանգվածային
սպորտի տարածմանը և առողջ ապրելակերպի քարոզմանն ուղղված
ծրագրերի իրականացման անընդհատության
ապահովում: Ապահովել նախորդ
տարիների համեմատությամբ մասնակիցների թվաքանակի
առնվազն 10% աճ</t>
  </si>
  <si>
    <t>Բնակչության տարբեր տարիքային խմբերի համար զանգվածային
սպորտի տարածմանը և առողջ ապրելակերպի քարոզմանն ուղղված
ծրագրերի իրականացման անընդհատության
ապահովում: Ապահովել նախորդ
տարիների համեմատությամբ մասնակիցների թվաքանակի
առնվազն 5% աճ</t>
  </si>
  <si>
    <t>Լողի և առողջ ապրելակերպի մասսայականացում</t>
  </si>
  <si>
    <t xml:space="preserve"> «Հայաստանի Հանրապետության Վարչապետի գավաթ» խճուղավազքի մրցաշարի անցկացում: Մրցույթների, սպորտային միջոցառումների տարածքային, մարզային փուլերի ապահովում ՝այդ թվում ՀՀ կառավարության 2021 թվականի նոյեմբերի 18-ի N 1902-Լ որոշման N 1 հավելվածի «Կրթության, գիտության, մշակույթի և սպորտի նախարարություն» բաժնի «Սպորտ» ենթաբաժնի  50.4 միջոցառում
</t>
  </si>
  <si>
    <t xml:space="preserve"> Մասսայական սպորտին առնչվող ծառայությունների իրականացում:  ՀՀ կառավարության 2021 թվականի նոյեմբերի 18-ի N 1902-Լ որոշման N 1 հավելվածի «Կրթության, գիտության, մշակույթի և սպորտի նախարարություն» բաժնի «Սպորտ» ենթաբաժնի  50.5 միջոցառում
</t>
  </si>
  <si>
    <t xml:space="preserve">Ֆիզիկական դաuտիարակության
անընդհատության և ֆիզիկական
կուլտուրայով ու uպորտով
զբաղվելու անընդհատության
ապահովում, բնակչության
շրջանում առողջ ապրելակերպի
արմատավորում: Ապահովել նախորդ
տարիների համեմատությամբ մասնակիցների թվաքանակի
առնվազն 5% աճ
</t>
  </si>
  <si>
    <t xml:space="preserve"> Բնակչության տարբեր տարիքային խմբերի համար զանգվածային սպորտի տարածմանը և առողջ ապրելակերպի
քարոզմանն ուղղված ծրագրերի իրականացման անընդհատության ապահովում 
</t>
  </si>
  <si>
    <t xml:space="preserve">«Հայաստանի Հանրապետության Վարչապետի գավաթ» դպրոցականների թիմային խճուղավազքի անցկացում: Մրցույթների, սպորտային միջոցառումների տարածքային, մարզային փուլերի ապահովում ՝այդ թվում ՀՀ կառավարության 2021 թվականի նոյեմբերի 18-ի N 1902-Լ որոշման N 1 հավելվածի «Կրթության, գիտության, մշակույթի և սպորտի նախարարություն» բաժնի «Սպորտ» ենթաբաժնի  50.6 միջոցառում
</t>
  </si>
  <si>
    <t>Դպրոցականների շրջանում վազքի և առողջ ապրելակերպի
մասսայականացում, ֆիզկուլտուրայի և սպորտի
քարոզչության ապահովում:</t>
  </si>
  <si>
    <t>Դպրոցականների շրջանում վազքի և առողջ ապրելակերպի
մասսայականացում, ֆիզկուլտուրայի և սպորտի քարոզչության ապահովում: ֆիզիկական դաuտիարակության
անընդհատության և ֆիզիկական
կուլտուրայով ու uպորտով
զբաղվելու անընդհատության
ապահովում, դպրոցականների շրջանում առողջ ապրելակերպի
արմատավորում</t>
  </si>
  <si>
    <t xml:space="preserve">1.Օլիմպիադաների (առարկայական, սպորտային) ներդպրոցական, տարածքային, մարզային փուլերի կազմակերպում: 2.Մանկապատանեկան սպորտի զարգացման ծրագրերի իրականացման ապահովում, ֆիզկուլտուրային-առողջարարական և տարբեր մարզաձևերի մարզային միջոցառումների կազմակերպում և անցկացում: </t>
  </si>
  <si>
    <t xml:space="preserve"> Շնորհալի աշակերտների և առաջավոր ուսուցիչների բացահայտում: Բնակչության և դպրոցականների շրջանում առողջ ապրելակերպի արմատավորում և մասսայականացում:</t>
  </si>
  <si>
    <t xml:space="preserve">«Հայաստանի Հանրապետության Վարչապետի
գավաթ» սիրողական
խճուղային հեծանվավազքի
մրցաշարի անցկացում: Մրցույթների, սպորտային միջոցառումների տարածքային, մարզային փուլերի ապահովում՝այդ թվում ՀՀ կառավարության 2021 թվականի նոյեմբերի 18-ի N 1902-Լ որոշման N 1 հավելվածի «Կրթության, գիտության, մշակույթի և սպորտի նախարարություն» բաժնի «Սպորտ» ենթաբաժնի  50.1 միջոցառում:
</t>
  </si>
  <si>
    <t>1.ՀՀ պետական բյուջեի միջոցների հաշվին մարզպետի աշխատակազմի պատվիրատվությամբ հիմնանորոգվող օբյեկտներում հսկողության իրականացում, ինչպես նաև այլ պատվիրատուների կողմից կատարվող շինարարական աշխատանքների համակարգում: 2, Ավտոմոբիլային ճանապարհների հարակից տարածքներում օբյեկտների կառուցման կանոնակարգում: 3.Սահմանամերձ համայնքներում քաղաքաշինական գործունեության աջակցություն: Սահմանամերձ բնակավայրերում  քաղաքացիական պաշտպանության թվով 2 հենակետերի ստեղծում և համապատասխան տրանսպորտային միջոցներով ու գույք-սարքավորումներով ապահովում: 4. Բնակավայրերի բնակչության, տարածքների, կարևորագույն օբյեկտների և ենթակառուցվածքների պաշտպանության ապահովում: 5. Սողանքների ռիսկի կառավարում: 6.Տարածքների համալիր զարգացման նպատակով կառուցապատման ծրագրերի իրականացման համար վթարային հասարակական և արտադրական նպատակով նշանակության շենքերը և շինությունները քանդելու իրավական կարգավորում: 7.Շենքերի ու շինությունների անձնագրավորման համակարգի ներդրում` այդ թվում ՀՀ կառավարության 2021 թվականի նոյեմբերի 18-ի N 1902-Լ որոշման N 1 հավելվածի «Տարածքային կառավարման և ենթակառուցվածքների նախարարություն» բաժնի 2.1, 4.1, 5.3, 59.1 միջոցառումներ, «Քաղաքաշինության կոմիտե» բաժնի  1.3,9.1 միջոցառումներ, «Ներքին գործերի նախարարություն» բաժնի «Արտակարգ իրավիճակներ» ենթաբաժնի 16.2 միջոցառում</t>
  </si>
  <si>
    <t>2025թ սեպտեմբերի 3-րդ տասնօրյակ</t>
  </si>
  <si>
    <t xml:space="preserve">Գրություն, արձանագրություն, տեղեկանք, հաշվետվություն
</t>
  </si>
  <si>
    <t xml:space="preserve">2025թ մայիսի 3-րդ
տասնօրյակ </t>
  </si>
  <si>
    <t xml:space="preserve">2025թ սեպտեմբերի 3-րդ տասնօրյակ </t>
  </si>
  <si>
    <t xml:space="preserve">2025թ նոյեմբերի 1-ին
տասնօրյակ </t>
  </si>
  <si>
    <t>2025թ դեկտեմբերի
2-րդ
տասնօրյակ</t>
  </si>
  <si>
    <t xml:space="preserve">2025թ     հունիսի 3-րդ
տասնօրյակ 
</t>
  </si>
  <si>
    <t>2025թ դեկտեմբերի
3-րդ
տասնօրյակ</t>
  </si>
  <si>
    <t>Բնակչության շրջանում առողջ ապրելակերպի արմատավորում</t>
  </si>
  <si>
    <t xml:space="preserve"> Մասսայականացնել սեղանի թենիսը մարզում
</t>
  </si>
  <si>
    <t>Հեծանվային սպորտի և առողջ ապրելակերպի մասսայականացում</t>
  </si>
  <si>
    <t>ՀՀ Վայոց ձորի մարզպետի աշխատակազմի  2025 թվականի  աշխատանքային ծրագիր</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</si>
</sst>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0"/>
      <name val="Arial"/>
      <family val="2"/>
    </font>
    <font>
      <b/>
      <sz val="12"/>
      <name val="GHEA Grapalat"/>
      <family val="3"/>
    </font>
    <font>
      <b/>
      <u/>
      <sz val="12"/>
      <name val="GHEA Grapalat"/>
      <family val="3"/>
    </font>
    <font>
      <b/>
      <i/>
      <sz val="12"/>
      <name val="GHEA Grapalat"/>
      <family val="3"/>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39">
    <xf numFmtId="0" fontId="0" fillId="0" borderId="0" xfId="0"/>
    <xf numFmtId="0" fontId="2" fillId="2" borderId="0" xfId="0" applyFont="1" applyFill="1" applyAlignment="1" applyProtection="1">
      <alignment horizontal="center" vertical="center" wrapText="1"/>
    </xf>
    <xf numFmtId="0" fontId="2" fillId="2" borderId="0" xfId="0" applyFont="1" applyFill="1" applyAlignment="1" applyProtection="1">
      <alignment vertical="center" wrapText="1"/>
    </xf>
    <xf numFmtId="0" fontId="3" fillId="2" borderId="0" xfId="0" applyFont="1" applyFill="1" applyBorder="1" applyAlignment="1">
      <alignment vertical="center" wrapText="1"/>
    </xf>
    <xf numFmtId="0" fontId="2" fillId="2" borderId="0" xfId="0" applyFont="1" applyFill="1"/>
    <xf numFmtId="0" fontId="4" fillId="2" borderId="0" xfId="0" applyFont="1" applyFill="1" applyBorder="1" applyAlignment="1" applyProtection="1">
      <alignment vertical="center" wrapText="1"/>
    </xf>
    <xf numFmtId="0" fontId="2" fillId="2" borderId="0" xfId="0" applyFont="1" applyFill="1" applyBorder="1" applyAlignment="1" applyProtection="1">
      <alignment vertical="center" wrapText="1"/>
    </xf>
    <xf numFmtId="0" fontId="2" fillId="2" borderId="2" xfId="0" applyFont="1" applyFill="1" applyBorder="1" applyAlignment="1" applyProtection="1">
      <alignment vertical="center" wrapText="1"/>
    </xf>
    <xf numFmtId="0" fontId="2" fillId="2" borderId="2" xfId="0" applyFont="1" applyFill="1" applyBorder="1" applyAlignment="1" applyProtection="1">
      <alignment vertical="center" wrapText="1"/>
      <protection locked="0"/>
    </xf>
    <xf numFmtId="0" fontId="2" fillId="2" borderId="2" xfId="0" applyFont="1" applyFill="1" applyBorder="1" applyAlignment="1" applyProtection="1">
      <alignment horizontal="center" vertical="center" wrapText="1"/>
      <protection locked="0"/>
    </xf>
    <xf numFmtId="14" fontId="2" fillId="2" borderId="2" xfId="0" applyNumberFormat="1" applyFont="1" applyFill="1" applyBorder="1" applyAlignment="1">
      <alignment vertical="center" wrapText="1"/>
    </xf>
    <xf numFmtId="14" fontId="2" fillId="2" borderId="2" xfId="0" applyNumberFormat="1" applyFont="1" applyFill="1" applyBorder="1" applyAlignment="1" applyProtection="1">
      <alignment vertical="center" wrapText="1"/>
      <protection locked="0"/>
    </xf>
    <xf numFmtId="0" fontId="2" fillId="2" borderId="2"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center" vertical="center" wrapText="1"/>
      <protection locked="0"/>
    </xf>
    <xf numFmtId="0" fontId="2" fillId="2" borderId="0" xfId="0" applyFont="1" applyFill="1" applyAlignment="1" applyProtection="1">
      <alignment vertical="center" wrapText="1"/>
      <protection locked="0"/>
    </xf>
    <xf numFmtId="0" fontId="2" fillId="2" borderId="2" xfId="1" applyFont="1" applyFill="1" applyBorder="1" applyAlignment="1" applyProtection="1">
      <alignment horizontal="left" vertical="top" wrapText="1"/>
      <protection locked="0"/>
    </xf>
    <xf numFmtId="0" fontId="2" fillId="2" borderId="2" xfId="0" applyFont="1" applyFill="1" applyBorder="1" applyAlignment="1" applyProtection="1">
      <alignment vertical="top" wrapText="1"/>
      <protection locked="0"/>
    </xf>
    <xf numFmtId="0" fontId="2" fillId="2" borderId="0" xfId="0" applyFont="1" applyFill="1" applyAlignment="1">
      <alignment horizontal="center" vertical="center" wrapText="1"/>
    </xf>
    <xf numFmtId="0" fontId="2" fillId="2" borderId="0" xfId="0" applyFont="1" applyFill="1" applyAlignment="1">
      <alignment vertical="center" wrapText="1"/>
    </xf>
    <xf numFmtId="0" fontId="2" fillId="2" borderId="0" xfId="0" applyFont="1" applyFill="1" applyBorder="1" applyAlignment="1"/>
    <xf numFmtId="0" fontId="2" fillId="0" borderId="2" xfId="0" applyFont="1" applyFill="1" applyBorder="1" applyAlignment="1" applyProtection="1">
      <alignment vertical="center" wrapText="1"/>
      <protection locked="0"/>
    </xf>
    <xf numFmtId="0" fontId="2" fillId="2" borderId="0"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vertical="center" wrapText="1"/>
    </xf>
    <xf numFmtId="0" fontId="2" fillId="2" borderId="2" xfId="0" applyFont="1" applyFill="1" applyBorder="1" applyAlignment="1" applyProtection="1">
      <alignment horizontal="center" vertical="center" wrapText="1"/>
    </xf>
    <xf numFmtId="0" fontId="2" fillId="2"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0" fontId="2" fillId="2" borderId="0" xfId="0" applyFont="1" applyFill="1" applyAlignment="1" applyProtection="1">
      <alignment horizontal="left" vertical="center" wrapText="1"/>
    </xf>
    <xf numFmtId="0" fontId="4" fillId="2" borderId="0" xfId="0" applyFont="1" applyFill="1" applyAlignment="1" applyProtection="1">
      <alignment horizontal="left" vertical="center" wrapText="1"/>
    </xf>
    <xf numFmtId="0" fontId="4" fillId="2" borderId="0" xfId="0" applyFont="1" applyFill="1" applyAlignment="1" applyProtection="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vertical="center" wrapText="1"/>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35"/>
  <sheetViews>
    <sheetView tabSelected="1" topLeftCell="A76" zoomScale="87" zoomScaleNormal="87" workbookViewId="0">
      <selection activeCell="D94" sqref="D94"/>
    </sheetView>
  </sheetViews>
  <sheetFormatPr defaultColWidth="9.109375" defaultRowHeight="18" x14ac:dyDescent="0.4"/>
  <cols>
    <col min="1" max="1" width="6.33203125" style="17" customWidth="1"/>
    <col min="2" max="2" width="80.88671875" style="18" customWidth="1"/>
    <col min="3" max="3" width="20.6640625" style="18" customWidth="1"/>
    <col min="4" max="4" width="73.33203125" style="18" customWidth="1"/>
    <col min="5" max="5" width="45.109375" style="18" customWidth="1"/>
    <col min="6" max="6" width="31" style="18" customWidth="1"/>
    <col min="7" max="7" width="8.5546875" style="18" customWidth="1"/>
    <col min="8" max="8" width="7.6640625" style="18" customWidth="1"/>
    <col min="9" max="9" width="18.5546875" style="18" customWidth="1"/>
    <col min="10" max="10" width="14.5546875" style="18" customWidth="1"/>
    <col min="11" max="11" width="13.5546875" style="18" customWidth="1"/>
    <col min="12" max="12" width="15.5546875" style="18" customWidth="1"/>
    <col min="13" max="13" width="8.6640625" style="18" customWidth="1"/>
    <col min="14" max="14" width="8.44140625" style="18" customWidth="1"/>
    <col min="15" max="15" width="13.5546875" style="18" customWidth="1"/>
    <col min="16" max="16" width="12.109375" style="18" customWidth="1"/>
    <col min="17" max="17" width="7.44140625" style="18" customWidth="1"/>
    <col min="18" max="18" width="18" style="18" customWidth="1"/>
    <col min="19" max="19" width="7.44140625" style="18" customWidth="1"/>
    <col min="20" max="20" width="12.6640625" style="18" customWidth="1"/>
    <col min="21" max="21" width="9.44140625" style="18" customWidth="1"/>
    <col min="22" max="22" width="11.6640625" style="18" customWidth="1"/>
    <col min="23" max="23" width="9" style="18" customWidth="1"/>
    <col min="24" max="24" width="12.44140625" style="18" customWidth="1"/>
    <col min="25" max="25" width="9.44140625" style="18" customWidth="1"/>
    <col min="26" max="26" width="13.33203125" style="18" customWidth="1"/>
    <col min="27" max="27" width="8.5546875" style="18" customWidth="1"/>
    <col min="28" max="28" width="11.109375" style="18" customWidth="1"/>
    <col min="29" max="29" width="9" style="18" customWidth="1"/>
    <col min="30" max="30" width="12" style="18" customWidth="1"/>
    <col min="31" max="31" width="8.5546875" style="18" customWidth="1"/>
    <col min="32" max="32" width="11.5546875" style="18" customWidth="1"/>
    <col min="33" max="33" width="8.5546875" style="18" customWidth="1"/>
    <col min="34" max="34" width="11.5546875" style="18" customWidth="1"/>
    <col min="35" max="35" width="7.6640625" style="18" customWidth="1"/>
    <col min="36" max="36" width="11.88671875" style="18" customWidth="1"/>
    <col min="37" max="37" width="8.5546875" style="18" customWidth="1"/>
    <col min="38" max="38" width="10.88671875" style="18" customWidth="1"/>
    <col min="39" max="16384" width="9.109375" style="4"/>
  </cols>
  <sheetData>
    <row r="1" spans="1:38" x14ac:dyDescent="0.4">
      <c r="A1" s="1"/>
      <c r="B1" s="2"/>
      <c r="C1" s="2"/>
      <c r="D1" s="2"/>
      <c r="E1" s="2"/>
      <c r="F1" s="2"/>
      <c r="G1" s="2"/>
      <c r="H1" s="2"/>
      <c r="I1" s="2"/>
      <c r="J1" s="2"/>
      <c r="K1" s="2"/>
      <c r="L1" s="2"/>
      <c r="M1" s="2"/>
      <c r="N1" s="2"/>
      <c r="O1" s="26"/>
      <c r="P1" s="26"/>
      <c r="Q1" s="21"/>
      <c r="R1" s="21"/>
      <c r="S1" s="2"/>
      <c r="T1" s="2"/>
      <c r="U1" s="2"/>
      <c r="V1" s="2"/>
      <c r="W1" s="2"/>
      <c r="X1" s="2"/>
      <c r="Y1" s="2"/>
      <c r="Z1" s="2"/>
      <c r="AA1" s="2"/>
      <c r="AB1" s="2"/>
      <c r="AC1" s="2"/>
      <c r="AD1" s="3" t="s">
        <v>0</v>
      </c>
      <c r="AE1" s="2"/>
      <c r="AF1" s="2"/>
      <c r="AG1" s="2"/>
      <c r="AH1" s="2"/>
      <c r="AI1" s="2"/>
      <c r="AJ1" s="2"/>
      <c r="AK1" s="2"/>
      <c r="AL1" s="2"/>
    </row>
    <row r="2" spans="1:38" x14ac:dyDescent="0.4">
      <c r="A2" s="1"/>
      <c r="B2" s="32" t="s">
        <v>246</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row>
    <row r="3" spans="1:38" x14ac:dyDescent="0.4">
      <c r="A3" s="1"/>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2"/>
      <c r="AL3" s="2"/>
    </row>
    <row r="4" spans="1:38" x14ac:dyDescent="0.4">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1:38" x14ac:dyDescent="0.4">
      <c r="A5" s="1"/>
      <c r="B5" s="5"/>
      <c r="C5" s="5"/>
      <c r="D5" s="5"/>
      <c r="E5" s="5"/>
      <c r="F5" s="5"/>
      <c r="G5" s="5"/>
      <c r="H5" s="5"/>
      <c r="I5" s="5"/>
      <c r="J5" s="5"/>
      <c r="K5" s="5"/>
      <c r="L5" s="5"/>
      <c r="M5" s="5"/>
      <c r="N5" s="5"/>
      <c r="O5" s="5"/>
      <c r="P5" s="5"/>
      <c r="Q5" s="6"/>
      <c r="R5" s="6"/>
      <c r="S5" s="2"/>
      <c r="T5" s="2"/>
      <c r="U5" s="2"/>
      <c r="V5" s="2"/>
      <c r="W5" s="2"/>
      <c r="X5" s="2"/>
      <c r="Y5" s="2"/>
      <c r="Z5" s="2"/>
      <c r="AA5" s="2"/>
      <c r="AB5" s="2"/>
      <c r="AC5" s="2"/>
      <c r="AD5" s="2"/>
      <c r="AE5" s="2"/>
      <c r="AF5" s="2"/>
      <c r="AG5" s="2"/>
      <c r="AH5" s="2"/>
      <c r="AI5" s="2"/>
      <c r="AJ5" s="2"/>
      <c r="AK5" s="2"/>
      <c r="AL5" s="2"/>
    </row>
    <row r="6" spans="1:38" x14ac:dyDescent="0.4">
      <c r="A6" s="35" t="s">
        <v>1</v>
      </c>
      <c r="B6" s="38" t="s">
        <v>2</v>
      </c>
      <c r="C6" s="38" t="s">
        <v>3</v>
      </c>
      <c r="D6" s="28" t="s">
        <v>4</v>
      </c>
      <c r="E6" s="27" t="s">
        <v>5</v>
      </c>
      <c r="F6" s="28" t="s">
        <v>6</v>
      </c>
      <c r="G6" s="28" t="s">
        <v>7</v>
      </c>
      <c r="H6" s="28"/>
      <c r="I6" s="28" t="s">
        <v>8</v>
      </c>
      <c r="J6" s="28"/>
      <c r="K6" s="28" t="s">
        <v>9</v>
      </c>
      <c r="L6" s="28"/>
      <c r="M6" s="28" t="s">
        <v>10</v>
      </c>
      <c r="N6" s="28"/>
      <c r="O6" s="4"/>
      <c r="P6" s="4"/>
      <c r="Q6" s="4"/>
      <c r="R6" s="4"/>
      <c r="S6" s="4"/>
      <c r="T6" s="4"/>
      <c r="U6" s="4"/>
      <c r="V6" s="4"/>
      <c r="W6" s="4"/>
      <c r="X6" s="4"/>
      <c r="Y6" s="4"/>
      <c r="Z6" s="4"/>
      <c r="AA6" s="4"/>
      <c r="AB6" s="4"/>
      <c r="AC6" s="4"/>
      <c r="AD6" s="4"/>
      <c r="AE6" s="4"/>
      <c r="AF6" s="4"/>
      <c r="AG6" s="4"/>
      <c r="AH6" s="4"/>
      <c r="AI6" s="4"/>
      <c r="AJ6" s="4"/>
      <c r="AK6" s="4"/>
      <c r="AL6" s="4"/>
    </row>
    <row r="7" spans="1:38" ht="17.25" customHeight="1" x14ac:dyDescent="0.4">
      <c r="A7" s="36"/>
      <c r="B7" s="38"/>
      <c r="C7" s="38"/>
      <c r="D7" s="28"/>
      <c r="E7" s="27"/>
      <c r="F7" s="28"/>
      <c r="G7" s="27" t="s">
        <v>11</v>
      </c>
      <c r="H7" s="27" t="s">
        <v>12</v>
      </c>
      <c r="I7" s="28" t="s">
        <v>13</v>
      </c>
      <c r="J7" s="28" t="s">
        <v>14</v>
      </c>
      <c r="K7" s="27" t="s">
        <v>15</v>
      </c>
      <c r="L7" s="27" t="s">
        <v>16</v>
      </c>
      <c r="M7" s="27" t="s">
        <v>15</v>
      </c>
      <c r="N7" s="27" t="s">
        <v>16</v>
      </c>
      <c r="O7" s="28" t="s">
        <v>17</v>
      </c>
      <c r="P7" s="28"/>
      <c r="Q7" s="29" t="s">
        <v>205</v>
      </c>
      <c r="R7" s="29"/>
      <c r="S7" s="30" t="s">
        <v>204</v>
      </c>
      <c r="T7" s="31"/>
      <c r="U7" s="29" t="s">
        <v>203</v>
      </c>
      <c r="V7" s="29"/>
      <c r="W7" s="29" t="s">
        <v>202</v>
      </c>
      <c r="X7" s="29"/>
      <c r="Y7" s="29" t="s">
        <v>201</v>
      </c>
      <c r="Z7" s="29"/>
      <c r="AA7" s="29" t="s">
        <v>200</v>
      </c>
      <c r="AB7" s="29"/>
      <c r="AC7" s="29" t="s">
        <v>199</v>
      </c>
      <c r="AD7" s="29"/>
      <c r="AE7" s="29" t="s">
        <v>195</v>
      </c>
      <c r="AF7" s="29"/>
      <c r="AG7" s="29" t="s">
        <v>196</v>
      </c>
      <c r="AH7" s="29"/>
      <c r="AI7" s="30" t="s">
        <v>197</v>
      </c>
      <c r="AJ7" s="31"/>
      <c r="AK7" s="29" t="s">
        <v>198</v>
      </c>
      <c r="AL7" s="29"/>
    </row>
    <row r="8" spans="1:38" x14ac:dyDescent="0.4">
      <c r="A8" s="37"/>
      <c r="B8" s="38"/>
      <c r="C8" s="38"/>
      <c r="D8" s="28"/>
      <c r="E8" s="27"/>
      <c r="F8" s="28"/>
      <c r="G8" s="27"/>
      <c r="H8" s="27"/>
      <c r="I8" s="28"/>
      <c r="J8" s="28"/>
      <c r="K8" s="27"/>
      <c r="L8" s="27"/>
      <c r="M8" s="27"/>
      <c r="N8" s="27"/>
      <c r="O8" s="22" t="s">
        <v>13</v>
      </c>
      <c r="P8" s="22" t="s">
        <v>14</v>
      </c>
      <c r="Q8" s="22" t="s">
        <v>13</v>
      </c>
      <c r="R8" s="22" t="s">
        <v>14</v>
      </c>
      <c r="S8" s="22" t="s">
        <v>13</v>
      </c>
      <c r="T8" s="22" t="s">
        <v>14</v>
      </c>
      <c r="U8" s="22" t="s">
        <v>13</v>
      </c>
      <c r="V8" s="22" t="s">
        <v>14</v>
      </c>
      <c r="W8" s="22" t="s">
        <v>13</v>
      </c>
      <c r="X8" s="22" t="s">
        <v>14</v>
      </c>
      <c r="Y8" s="22" t="s">
        <v>13</v>
      </c>
      <c r="Z8" s="22" t="s">
        <v>14</v>
      </c>
      <c r="AA8" s="22" t="s">
        <v>13</v>
      </c>
      <c r="AB8" s="22" t="s">
        <v>14</v>
      </c>
      <c r="AC8" s="22" t="s">
        <v>13</v>
      </c>
      <c r="AD8" s="22" t="s">
        <v>14</v>
      </c>
      <c r="AE8" s="22" t="s">
        <v>13</v>
      </c>
      <c r="AF8" s="22" t="s">
        <v>14</v>
      </c>
      <c r="AG8" s="22" t="s">
        <v>13</v>
      </c>
      <c r="AH8" s="22" t="s">
        <v>14</v>
      </c>
      <c r="AI8" s="22" t="s">
        <v>13</v>
      </c>
      <c r="AJ8" s="22" t="s">
        <v>14</v>
      </c>
      <c r="AK8" s="22" t="s">
        <v>13</v>
      </c>
      <c r="AL8" s="22" t="s">
        <v>14</v>
      </c>
    </row>
    <row r="9" spans="1:38" x14ac:dyDescent="0.4">
      <c r="A9" s="22">
        <v>1</v>
      </c>
      <c r="B9" s="23">
        <v>2</v>
      </c>
      <c r="C9" s="23">
        <v>3</v>
      </c>
      <c r="D9" s="23">
        <v>4</v>
      </c>
      <c r="E9" s="23">
        <v>5</v>
      </c>
      <c r="F9" s="23">
        <v>6</v>
      </c>
      <c r="G9" s="7">
        <v>7</v>
      </c>
      <c r="H9" s="7">
        <v>8</v>
      </c>
      <c r="I9" s="23">
        <v>9</v>
      </c>
      <c r="J9" s="23">
        <v>10</v>
      </c>
      <c r="K9" s="23">
        <v>11</v>
      </c>
      <c r="L9" s="23">
        <v>12</v>
      </c>
      <c r="M9" s="23">
        <v>13</v>
      </c>
      <c r="N9" s="23">
        <v>14</v>
      </c>
      <c r="O9" s="23">
        <v>15</v>
      </c>
      <c r="P9" s="23">
        <v>16</v>
      </c>
      <c r="Q9" s="23">
        <v>17</v>
      </c>
      <c r="R9" s="23">
        <v>18</v>
      </c>
      <c r="S9" s="23">
        <v>21</v>
      </c>
      <c r="T9" s="23">
        <v>22</v>
      </c>
      <c r="U9" s="23">
        <v>27</v>
      </c>
      <c r="V9" s="23">
        <v>28</v>
      </c>
      <c r="W9" s="23">
        <v>23</v>
      </c>
      <c r="X9" s="23">
        <v>24</v>
      </c>
      <c r="Y9" s="23">
        <v>29</v>
      </c>
      <c r="Z9" s="23">
        <v>30</v>
      </c>
      <c r="AA9" s="23">
        <v>41</v>
      </c>
      <c r="AB9" s="23">
        <v>42</v>
      </c>
      <c r="AC9" s="23">
        <v>25</v>
      </c>
      <c r="AD9" s="23">
        <v>26</v>
      </c>
      <c r="AE9" s="23">
        <v>51</v>
      </c>
      <c r="AF9" s="23">
        <v>52</v>
      </c>
      <c r="AG9" s="23">
        <v>37</v>
      </c>
      <c r="AH9" s="23">
        <v>38</v>
      </c>
      <c r="AI9" s="23">
        <v>19</v>
      </c>
      <c r="AJ9" s="23">
        <v>20</v>
      </c>
      <c r="AK9" s="23">
        <v>39</v>
      </c>
      <c r="AL9" s="23">
        <v>40</v>
      </c>
    </row>
    <row r="10" spans="1:38" ht="409.6" x14ac:dyDescent="0.4">
      <c r="A10" s="22">
        <v>1</v>
      </c>
      <c r="B10" s="12" t="s">
        <v>234</v>
      </c>
      <c r="C10" s="8" t="s">
        <v>30</v>
      </c>
      <c r="D10" s="8" t="s">
        <v>132</v>
      </c>
      <c r="E10" s="8" t="s">
        <v>128</v>
      </c>
      <c r="F10" s="8" t="s">
        <v>131</v>
      </c>
      <c r="G10" s="9">
        <v>3</v>
      </c>
      <c r="H10" s="8">
        <v>3</v>
      </c>
      <c r="I10" s="10">
        <v>46021</v>
      </c>
      <c r="J10" s="11"/>
      <c r="K10" s="8"/>
      <c r="L10" s="8"/>
      <c r="M10" s="8"/>
      <c r="N10" s="8"/>
      <c r="O10" s="9">
        <f>Q10+S10+U10+W10+AA10+AC10+AE10+AG10+AI10+AK10</f>
        <v>507</v>
      </c>
      <c r="P10" s="8"/>
      <c r="Q10" s="8">
        <v>2</v>
      </c>
      <c r="R10" s="8"/>
      <c r="S10" s="8">
        <v>450</v>
      </c>
      <c r="T10" s="8"/>
      <c r="U10" s="8"/>
      <c r="V10" s="8"/>
      <c r="W10" s="8"/>
      <c r="X10" s="8"/>
      <c r="Y10" s="8"/>
      <c r="Z10" s="8"/>
      <c r="AA10" s="8"/>
      <c r="AB10" s="8"/>
      <c r="AC10" s="8">
        <v>55</v>
      </c>
      <c r="AD10" s="8"/>
      <c r="AE10" s="8"/>
      <c r="AF10" s="8"/>
      <c r="AG10" s="8"/>
      <c r="AH10" s="8"/>
      <c r="AI10" s="8"/>
      <c r="AJ10" s="8"/>
      <c r="AK10" s="8"/>
      <c r="AL10" s="8"/>
    </row>
    <row r="11" spans="1:38" ht="180" customHeight="1" x14ac:dyDescent="0.4">
      <c r="A11" s="22">
        <v>2</v>
      </c>
      <c r="B11" s="8" t="s">
        <v>193</v>
      </c>
      <c r="C11" s="8" t="s">
        <v>30</v>
      </c>
      <c r="D11" s="8" t="s">
        <v>191</v>
      </c>
      <c r="E11" s="8" t="s">
        <v>192</v>
      </c>
      <c r="F11" s="8" t="s">
        <v>21</v>
      </c>
      <c r="G11" s="8">
        <v>2</v>
      </c>
      <c r="H11" s="8">
        <v>2</v>
      </c>
      <c r="I11" s="10">
        <v>46021</v>
      </c>
      <c r="J11" s="11"/>
      <c r="K11" s="8"/>
      <c r="L11" s="8"/>
      <c r="M11" s="8"/>
      <c r="N11" s="8"/>
      <c r="O11" s="9">
        <f t="shared" ref="O11:O58" si="0">Q11+S11+U11+W11+AA11+AC11+AE11+AG11+AI11+AK11</f>
        <v>360</v>
      </c>
      <c r="P11" s="8"/>
      <c r="Q11" s="8">
        <v>6</v>
      </c>
      <c r="R11" s="8"/>
      <c r="S11" s="8">
        <v>110</v>
      </c>
      <c r="T11" s="8"/>
      <c r="U11" s="8"/>
      <c r="V11" s="8"/>
      <c r="W11" s="8"/>
      <c r="X11" s="8"/>
      <c r="Y11" s="8"/>
      <c r="Z11" s="8"/>
      <c r="AA11" s="8"/>
      <c r="AB11" s="8"/>
      <c r="AC11" s="8"/>
      <c r="AD11" s="8"/>
      <c r="AE11" s="8"/>
      <c r="AF11" s="8"/>
      <c r="AG11" s="8"/>
      <c r="AH11" s="8"/>
      <c r="AI11" s="8">
        <v>244</v>
      </c>
      <c r="AJ11" s="8"/>
      <c r="AK11" s="8"/>
      <c r="AL11" s="8"/>
    </row>
    <row r="12" spans="1:38" ht="288" x14ac:dyDescent="0.4">
      <c r="A12" s="22">
        <v>3</v>
      </c>
      <c r="B12" s="8" t="s">
        <v>159</v>
      </c>
      <c r="C12" s="8" t="s">
        <v>30</v>
      </c>
      <c r="D12" s="8" t="s">
        <v>130</v>
      </c>
      <c r="E12" s="8" t="s">
        <v>160</v>
      </c>
      <c r="F12" s="8" t="s">
        <v>28</v>
      </c>
      <c r="G12" s="8">
        <v>1</v>
      </c>
      <c r="H12" s="8">
        <v>1</v>
      </c>
      <c r="I12" s="10">
        <v>46021</v>
      </c>
      <c r="J12" s="11"/>
      <c r="K12" s="8"/>
      <c r="L12" s="8"/>
      <c r="M12" s="8"/>
      <c r="N12" s="8"/>
      <c r="O12" s="9">
        <f>Q12+S12+U12+W12+AA12+AC12+AE12+AG12+AI12+AK12</f>
        <v>90</v>
      </c>
      <c r="P12" s="8"/>
      <c r="Q12" s="8">
        <v>2</v>
      </c>
      <c r="R12" s="8"/>
      <c r="S12" s="8">
        <v>88</v>
      </c>
      <c r="T12" s="8"/>
      <c r="U12" s="8"/>
      <c r="V12" s="8"/>
      <c r="W12" s="8"/>
      <c r="X12" s="8"/>
      <c r="Y12" s="8"/>
      <c r="Z12" s="8"/>
      <c r="AA12" s="8"/>
      <c r="AB12" s="8"/>
      <c r="AC12" s="8"/>
      <c r="AD12" s="8"/>
      <c r="AE12" s="8"/>
      <c r="AF12" s="8"/>
      <c r="AG12" s="8"/>
      <c r="AH12" s="8"/>
      <c r="AI12" s="8"/>
      <c r="AJ12" s="8"/>
      <c r="AK12" s="8"/>
      <c r="AL12" s="8"/>
    </row>
    <row r="13" spans="1:38" ht="288" x14ac:dyDescent="0.4">
      <c r="A13" s="22">
        <v>4</v>
      </c>
      <c r="B13" s="12" t="s">
        <v>213</v>
      </c>
      <c r="C13" s="12" t="s">
        <v>30</v>
      </c>
      <c r="D13" s="12" t="s">
        <v>121</v>
      </c>
      <c r="E13" s="12" t="s">
        <v>120</v>
      </c>
      <c r="F13" s="12" t="s">
        <v>36</v>
      </c>
      <c r="G13" s="8">
        <v>2</v>
      </c>
      <c r="H13" s="8">
        <v>2</v>
      </c>
      <c r="I13" s="10">
        <v>46021</v>
      </c>
      <c r="J13" s="11"/>
      <c r="K13" s="8"/>
      <c r="L13" s="8"/>
      <c r="M13" s="8"/>
      <c r="N13" s="8"/>
      <c r="O13" s="9">
        <f>Q13+S13+U13+W13+AA13+AC13+AE13+AG13+AI13+AK13</f>
        <v>142</v>
      </c>
      <c r="P13" s="8"/>
      <c r="Q13" s="8">
        <v>2</v>
      </c>
      <c r="R13" s="8"/>
      <c r="S13" s="8"/>
      <c r="T13" s="8"/>
      <c r="U13" s="8"/>
      <c r="V13" s="8"/>
      <c r="W13" s="8"/>
      <c r="X13" s="8"/>
      <c r="Y13" s="8"/>
      <c r="Z13" s="8"/>
      <c r="AA13" s="8"/>
      <c r="AB13" s="8"/>
      <c r="AC13" s="8">
        <v>140</v>
      </c>
      <c r="AD13" s="8"/>
      <c r="AE13" s="8"/>
      <c r="AF13" s="8"/>
      <c r="AG13" s="8"/>
      <c r="AH13" s="8"/>
      <c r="AI13" s="8"/>
      <c r="AJ13" s="8"/>
      <c r="AK13" s="8"/>
      <c r="AL13" s="8"/>
    </row>
    <row r="14" spans="1:38" ht="162" x14ac:dyDescent="0.4">
      <c r="A14" s="24">
        <v>5</v>
      </c>
      <c r="B14" s="12" t="s">
        <v>124</v>
      </c>
      <c r="C14" s="12" t="s">
        <v>30</v>
      </c>
      <c r="D14" s="12" t="s">
        <v>119</v>
      </c>
      <c r="E14" s="12" t="s">
        <v>39</v>
      </c>
      <c r="F14" s="12" t="s">
        <v>40</v>
      </c>
      <c r="G14" s="8">
        <v>1</v>
      </c>
      <c r="H14" s="8">
        <v>1</v>
      </c>
      <c r="I14" s="10">
        <v>46021</v>
      </c>
      <c r="J14" s="11"/>
      <c r="K14" s="8"/>
      <c r="L14" s="8"/>
      <c r="M14" s="8"/>
      <c r="N14" s="8"/>
      <c r="O14" s="9">
        <f>Q14+S14+U14+W14+AA14+AC14+AE14+AG14+AI14+AK14</f>
        <v>54</v>
      </c>
      <c r="P14" s="8"/>
      <c r="Q14" s="8">
        <v>2</v>
      </c>
      <c r="R14" s="8"/>
      <c r="S14" s="8"/>
      <c r="T14" s="8"/>
      <c r="U14" s="8"/>
      <c r="V14" s="8"/>
      <c r="W14" s="8"/>
      <c r="X14" s="8"/>
      <c r="Y14" s="8"/>
      <c r="Z14" s="8"/>
      <c r="AA14" s="8"/>
      <c r="AB14" s="8"/>
      <c r="AC14" s="8">
        <v>52</v>
      </c>
      <c r="AD14" s="8"/>
      <c r="AE14" s="8"/>
      <c r="AF14" s="8"/>
      <c r="AG14" s="8"/>
      <c r="AH14" s="8"/>
      <c r="AI14" s="8"/>
      <c r="AJ14" s="8"/>
      <c r="AK14" s="8"/>
      <c r="AL14" s="8"/>
    </row>
    <row r="15" spans="1:38" ht="342" x14ac:dyDescent="0.4">
      <c r="A15" s="25">
        <v>6</v>
      </c>
      <c r="B15" s="12" t="s">
        <v>206</v>
      </c>
      <c r="C15" s="8" t="s">
        <v>30</v>
      </c>
      <c r="D15" s="12" t="s">
        <v>37</v>
      </c>
      <c r="E15" s="12" t="s">
        <v>38</v>
      </c>
      <c r="F15" s="12" t="s">
        <v>35</v>
      </c>
      <c r="G15" s="8">
        <v>2</v>
      </c>
      <c r="H15" s="8">
        <v>2</v>
      </c>
      <c r="I15" s="10">
        <v>46021</v>
      </c>
      <c r="J15" s="11"/>
      <c r="K15" s="8"/>
      <c r="L15" s="8"/>
      <c r="M15" s="8"/>
      <c r="N15" s="8"/>
      <c r="O15" s="9">
        <f t="shared" si="0"/>
        <v>139</v>
      </c>
      <c r="P15" s="8"/>
      <c r="Q15" s="8">
        <v>4</v>
      </c>
      <c r="R15" s="8"/>
      <c r="S15" s="8"/>
      <c r="T15" s="8"/>
      <c r="U15" s="8"/>
      <c r="V15" s="8"/>
      <c r="W15" s="8"/>
      <c r="X15" s="8"/>
      <c r="Y15" s="8"/>
      <c r="Z15" s="8"/>
      <c r="AA15" s="8"/>
      <c r="AB15" s="8"/>
      <c r="AC15" s="8">
        <v>135</v>
      </c>
      <c r="AD15" s="8"/>
      <c r="AE15" s="8"/>
      <c r="AF15" s="8"/>
      <c r="AG15" s="8"/>
      <c r="AH15" s="8"/>
      <c r="AI15" s="8"/>
      <c r="AJ15" s="8"/>
      <c r="AK15" s="8"/>
      <c r="AL15" s="8"/>
    </row>
    <row r="16" spans="1:38" ht="162" x14ac:dyDescent="0.4">
      <c r="A16" s="25">
        <v>7</v>
      </c>
      <c r="B16" s="12" t="s">
        <v>133</v>
      </c>
      <c r="C16" s="8" t="s">
        <v>30</v>
      </c>
      <c r="D16" s="12" t="s">
        <v>45</v>
      </c>
      <c r="E16" s="12" t="s">
        <v>129</v>
      </c>
      <c r="F16" s="12" t="s">
        <v>46</v>
      </c>
      <c r="G16" s="8">
        <v>1</v>
      </c>
      <c r="H16" s="8">
        <v>1</v>
      </c>
      <c r="I16" s="10">
        <v>46021</v>
      </c>
      <c r="J16" s="11"/>
      <c r="K16" s="8"/>
      <c r="L16" s="8"/>
      <c r="M16" s="8"/>
      <c r="N16" s="8"/>
      <c r="O16" s="9">
        <f t="shared" si="0"/>
        <v>142</v>
      </c>
      <c r="P16" s="8"/>
      <c r="Q16" s="8">
        <v>2</v>
      </c>
      <c r="R16" s="8"/>
      <c r="S16" s="8"/>
      <c r="T16" s="8"/>
      <c r="U16" s="8"/>
      <c r="V16" s="8"/>
      <c r="W16" s="8"/>
      <c r="X16" s="8"/>
      <c r="Y16" s="8"/>
      <c r="Z16" s="8"/>
      <c r="AA16" s="8"/>
      <c r="AB16" s="8"/>
      <c r="AC16" s="8">
        <v>140</v>
      </c>
      <c r="AD16" s="8"/>
      <c r="AE16" s="8"/>
      <c r="AF16" s="8"/>
      <c r="AG16" s="8"/>
      <c r="AH16" s="8"/>
      <c r="AI16" s="8"/>
      <c r="AJ16" s="8"/>
      <c r="AK16" s="8"/>
      <c r="AL16" s="8"/>
    </row>
    <row r="17" spans="1:38" ht="252" x14ac:dyDescent="0.4">
      <c r="A17" s="25">
        <v>8</v>
      </c>
      <c r="B17" s="12" t="s">
        <v>233</v>
      </c>
      <c r="C17" s="8" t="s">
        <v>30</v>
      </c>
      <c r="D17" s="12" t="s">
        <v>245</v>
      </c>
      <c r="E17" s="12" t="s">
        <v>218</v>
      </c>
      <c r="F17" s="12" t="s">
        <v>236</v>
      </c>
      <c r="G17" s="8">
        <v>1</v>
      </c>
      <c r="H17" s="8">
        <v>1</v>
      </c>
      <c r="I17" s="10" t="s">
        <v>235</v>
      </c>
      <c r="J17" s="11"/>
      <c r="K17" s="8"/>
      <c r="L17" s="8"/>
      <c r="M17" s="8"/>
      <c r="N17" s="8"/>
      <c r="O17" s="9"/>
      <c r="P17" s="8"/>
      <c r="Q17" s="8">
        <v>1</v>
      </c>
      <c r="R17" s="8"/>
      <c r="S17" s="8"/>
      <c r="T17" s="8"/>
      <c r="U17" s="8"/>
      <c r="V17" s="8"/>
      <c r="W17" s="8">
        <v>15</v>
      </c>
      <c r="X17" s="8"/>
      <c r="Y17" s="8"/>
      <c r="Z17" s="8"/>
      <c r="AA17" s="8"/>
      <c r="AB17" s="8"/>
      <c r="AC17" s="8"/>
      <c r="AD17" s="8"/>
      <c r="AE17" s="8"/>
      <c r="AF17" s="8"/>
      <c r="AG17" s="8"/>
      <c r="AH17" s="8"/>
      <c r="AI17" s="8"/>
      <c r="AJ17" s="8"/>
      <c r="AK17" s="8"/>
      <c r="AL17" s="8"/>
    </row>
    <row r="18" spans="1:38" ht="180" x14ac:dyDescent="0.4">
      <c r="A18" s="25">
        <v>9</v>
      </c>
      <c r="B18" s="12" t="s">
        <v>220</v>
      </c>
      <c r="C18" s="8" t="s">
        <v>30</v>
      </c>
      <c r="D18" s="12" t="s">
        <v>244</v>
      </c>
      <c r="E18" s="12" t="s">
        <v>221</v>
      </c>
      <c r="F18" s="12" t="s">
        <v>58</v>
      </c>
      <c r="G18" s="8">
        <v>1</v>
      </c>
      <c r="H18" s="8">
        <v>1</v>
      </c>
      <c r="I18" s="10" t="s">
        <v>237</v>
      </c>
      <c r="J18" s="11"/>
      <c r="K18" s="8"/>
      <c r="L18" s="8"/>
      <c r="M18" s="8"/>
      <c r="N18" s="8"/>
      <c r="O18" s="9"/>
      <c r="P18" s="8"/>
      <c r="Q18" s="8">
        <v>1</v>
      </c>
      <c r="R18" s="8"/>
      <c r="S18" s="8"/>
      <c r="T18" s="8"/>
      <c r="U18" s="8"/>
      <c r="V18" s="8"/>
      <c r="W18" s="8">
        <v>15</v>
      </c>
      <c r="X18" s="8"/>
      <c r="Y18" s="8"/>
      <c r="Z18" s="8"/>
      <c r="AA18" s="8"/>
      <c r="AB18" s="8"/>
      <c r="AC18" s="8"/>
      <c r="AD18" s="8"/>
      <c r="AE18" s="8"/>
      <c r="AF18" s="8"/>
      <c r="AG18" s="8"/>
      <c r="AH18" s="8"/>
      <c r="AI18" s="8"/>
      <c r="AJ18" s="8"/>
      <c r="AK18" s="8"/>
      <c r="AL18" s="8"/>
    </row>
    <row r="19" spans="1:38" ht="180" x14ac:dyDescent="0.4">
      <c r="A19" s="25">
        <v>10</v>
      </c>
      <c r="B19" s="12" t="s">
        <v>219</v>
      </c>
      <c r="C19" s="8" t="s">
        <v>30</v>
      </c>
      <c r="D19" s="12" t="s">
        <v>223</v>
      </c>
      <c r="E19" s="12" t="s">
        <v>222</v>
      </c>
      <c r="F19" s="12" t="s">
        <v>58</v>
      </c>
      <c r="G19" s="8">
        <v>1</v>
      </c>
      <c r="H19" s="8">
        <v>1</v>
      </c>
      <c r="I19" s="10" t="s">
        <v>238</v>
      </c>
      <c r="J19" s="11"/>
      <c r="K19" s="8"/>
      <c r="L19" s="8"/>
      <c r="M19" s="8"/>
      <c r="N19" s="8"/>
      <c r="O19" s="9"/>
      <c r="P19" s="8"/>
      <c r="Q19" s="8">
        <v>1</v>
      </c>
      <c r="R19" s="8"/>
      <c r="S19" s="8"/>
      <c r="T19" s="8"/>
      <c r="U19" s="8"/>
      <c r="V19" s="8"/>
      <c r="W19" s="8">
        <v>15</v>
      </c>
      <c r="X19" s="8"/>
      <c r="Y19" s="8"/>
      <c r="Z19" s="8"/>
      <c r="AA19" s="8"/>
      <c r="AB19" s="8"/>
      <c r="AC19" s="8"/>
      <c r="AD19" s="8"/>
      <c r="AE19" s="8"/>
      <c r="AF19" s="8"/>
      <c r="AG19" s="8"/>
      <c r="AH19" s="8"/>
      <c r="AI19" s="8"/>
      <c r="AJ19" s="8"/>
      <c r="AK19" s="8"/>
      <c r="AL19" s="8"/>
    </row>
    <row r="20" spans="1:38" ht="180" x14ac:dyDescent="0.4">
      <c r="A20" s="25">
        <v>11</v>
      </c>
      <c r="B20" s="12" t="s">
        <v>224</v>
      </c>
      <c r="C20" s="8" t="s">
        <v>30</v>
      </c>
      <c r="D20" s="12" t="s">
        <v>243</v>
      </c>
      <c r="E20" s="12" t="s">
        <v>221</v>
      </c>
      <c r="F20" s="12" t="s">
        <v>58</v>
      </c>
      <c r="G20" s="8">
        <v>1</v>
      </c>
      <c r="H20" s="8">
        <v>1</v>
      </c>
      <c r="I20" s="10" t="s">
        <v>239</v>
      </c>
      <c r="J20" s="11"/>
      <c r="K20" s="8"/>
      <c r="L20" s="8"/>
      <c r="M20" s="8"/>
      <c r="N20" s="8"/>
      <c r="O20" s="9"/>
      <c r="P20" s="8"/>
      <c r="Q20" s="8">
        <v>1</v>
      </c>
      <c r="R20" s="8"/>
      <c r="S20" s="8"/>
      <c r="T20" s="8"/>
      <c r="U20" s="8"/>
      <c r="V20" s="8"/>
      <c r="W20" s="8">
        <v>15</v>
      </c>
      <c r="X20" s="8"/>
      <c r="Y20" s="8"/>
      <c r="Z20" s="8"/>
      <c r="AA20" s="8"/>
      <c r="AB20" s="8"/>
      <c r="AC20" s="8"/>
      <c r="AD20" s="8"/>
      <c r="AE20" s="8"/>
      <c r="AF20" s="8"/>
      <c r="AG20" s="8"/>
      <c r="AH20" s="8"/>
      <c r="AI20" s="8"/>
      <c r="AJ20" s="8"/>
      <c r="AK20" s="8"/>
      <c r="AL20" s="8"/>
    </row>
    <row r="21" spans="1:38" ht="185.25" customHeight="1" x14ac:dyDescent="0.4">
      <c r="A21" s="25">
        <v>12</v>
      </c>
      <c r="B21" s="12" t="s">
        <v>225</v>
      </c>
      <c r="C21" s="8" t="s">
        <v>30</v>
      </c>
      <c r="D21" s="12" t="s">
        <v>227</v>
      </c>
      <c r="E21" s="12" t="s">
        <v>226</v>
      </c>
      <c r="F21" s="12" t="s">
        <v>58</v>
      </c>
      <c r="G21" s="8">
        <v>1</v>
      </c>
      <c r="H21" s="8">
        <v>1</v>
      </c>
      <c r="I21" s="10" t="s">
        <v>240</v>
      </c>
      <c r="J21" s="11"/>
      <c r="K21" s="8"/>
      <c r="L21" s="8"/>
      <c r="M21" s="8"/>
      <c r="N21" s="8"/>
      <c r="O21" s="9"/>
      <c r="P21" s="8"/>
      <c r="Q21" s="8">
        <v>1</v>
      </c>
      <c r="R21" s="8"/>
      <c r="S21" s="8"/>
      <c r="T21" s="8"/>
      <c r="U21" s="8"/>
      <c r="V21" s="8"/>
      <c r="W21" s="8">
        <v>15</v>
      </c>
      <c r="X21" s="8"/>
      <c r="Y21" s="8"/>
      <c r="Z21" s="8"/>
      <c r="AA21" s="8"/>
      <c r="AB21" s="8"/>
      <c r="AC21" s="8"/>
      <c r="AD21" s="8"/>
      <c r="AE21" s="8"/>
      <c r="AF21" s="8"/>
      <c r="AG21" s="8"/>
      <c r="AH21" s="8"/>
      <c r="AI21" s="8"/>
      <c r="AJ21" s="8"/>
      <c r="AK21" s="8"/>
      <c r="AL21" s="8"/>
    </row>
    <row r="22" spans="1:38" ht="198" x14ac:dyDescent="0.4">
      <c r="A22" s="25">
        <v>13</v>
      </c>
      <c r="B22" s="12" t="s">
        <v>228</v>
      </c>
      <c r="C22" s="8" t="s">
        <v>30</v>
      </c>
      <c r="D22" s="12" t="s">
        <v>229</v>
      </c>
      <c r="E22" s="12" t="s">
        <v>230</v>
      </c>
      <c r="F22" s="12" t="s">
        <v>58</v>
      </c>
      <c r="G22" s="8">
        <v>1</v>
      </c>
      <c r="H22" s="8">
        <v>1</v>
      </c>
      <c r="I22" s="10" t="s">
        <v>241</v>
      </c>
      <c r="J22" s="11"/>
      <c r="K22" s="8"/>
      <c r="L22" s="8"/>
      <c r="M22" s="8"/>
      <c r="N22" s="8"/>
      <c r="O22" s="9"/>
      <c r="P22" s="8"/>
      <c r="Q22" s="8">
        <v>1</v>
      </c>
      <c r="R22" s="8"/>
      <c r="S22" s="8"/>
      <c r="T22" s="8"/>
      <c r="U22" s="8"/>
      <c r="V22" s="8"/>
      <c r="W22" s="8">
        <v>25</v>
      </c>
      <c r="X22" s="8"/>
      <c r="Y22" s="8"/>
      <c r="Z22" s="8"/>
      <c r="AA22" s="8"/>
      <c r="AB22" s="8"/>
      <c r="AC22" s="8"/>
      <c r="AD22" s="8"/>
      <c r="AE22" s="8"/>
      <c r="AF22" s="8"/>
      <c r="AG22" s="8"/>
      <c r="AH22" s="8"/>
      <c r="AI22" s="8"/>
      <c r="AJ22" s="8"/>
      <c r="AK22" s="8"/>
      <c r="AL22" s="8"/>
    </row>
    <row r="23" spans="1:38" ht="180" x14ac:dyDescent="0.4">
      <c r="A23" s="25">
        <v>14</v>
      </c>
      <c r="B23" s="8" t="s">
        <v>150</v>
      </c>
      <c r="C23" s="8" t="s">
        <v>30</v>
      </c>
      <c r="D23" s="8" t="s">
        <v>151</v>
      </c>
      <c r="E23" s="8" t="s">
        <v>152</v>
      </c>
      <c r="F23" s="8" t="s">
        <v>59</v>
      </c>
      <c r="G23" s="8">
        <v>2</v>
      </c>
      <c r="H23" s="8">
        <v>2</v>
      </c>
      <c r="I23" s="10" t="s">
        <v>242</v>
      </c>
      <c r="J23" s="11"/>
      <c r="K23" s="8"/>
      <c r="L23" s="8"/>
      <c r="M23" s="8"/>
      <c r="N23" s="8"/>
      <c r="O23" s="9">
        <f t="shared" ref="O23" si="1">Q23+S23+U23+W23+AA23+AC23+AE23+AG23+AI23+AK23</f>
        <v>148</v>
      </c>
      <c r="P23" s="8"/>
      <c r="Q23" s="8">
        <v>6</v>
      </c>
      <c r="R23" s="8"/>
      <c r="S23" s="8"/>
      <c r="T23" s="8"/>
      <c r="U23" s="8"/>
      <c r="V23" s="8"/>
      <c r="W23" s="8">
        <v>142</v>
      </c>
      <c r="X23" s="8"/>
      <c r="Y23" s="8"/>
      <c r="Z23" s="8"/>
      <c r="AA23" s="8"/>
      <c r="AB23" s="8"/>
      <c r="AC23" s="8"/>
      <c r="AD23" s="8"/>
      <c r="AE23" s="8"/>
      <c r="AF23" s="8"/>
      <c r="AG23" s="8"/>
      <c r="AH23" s="8"/>
      <c r="AI23" s="8"/>
      <c r="AJ23" s="8"/>
      <c r="AK23" s="8"/>
      <c r="AL23" s="8"/>
    </row>
    <row r="24" spans="1:38" ht="409.6" x14ac:dyDescent="0.4">
      <c r="A24" s="25">
        <v>15</v>
      </c>
      <c r="B24" s="8" t="s">
        <v>136</v>
      </c>
      <c r="C24" s="8" t="s">
        <v>30</v>
      </c>
      <c r="D24" s="8" t="s">
        <v>137</v>
      </c>
      <c r="E24" s="8" t="s">
        <v>138</v>
      </c>
      <c r="F24" s="8" t="s">
        <v>60</v>
      </c>
      <c r="G24" s="8">
        <v>3</v>
      </c>
      <c r="H24" s="8">
        <v>3</v>
      </c>
      <c r="I24" s="10">
        <v>46021</v>
      </c>
      <c r="J24" s="11"/>
      <c r="K24" s="8"/>
      <c r="L24" s="8"/>
      <c r="M24" s="8"/>
      <c r="N24" s="8"/>
      <c r="O24" s="9">
        <f t="shared" ref="O24:O29" si="2">Q24+S24+U24+W24+AA24+AC24+AE24+AG24+AI24+AK24</f>
        <v>222</v>
      </c>
      <c r="P24" s="8"/>
      <c r="Q24" s="8">
        <v>4</v>
      </c>
      <c r="R24" s="8"/>
      <c r="S24" s="8"/>
      <c r="T24" s="8"/>
      <c r="U24" s="8">
        <v>218</v>
      </c>
      <c r="V24" s="8"/>
      <c r="W24" s="8"/>
      <c r="X24" s="8"/>
      <c r="Y24" s="8"/>
      <c r="Z24" s="8"/>
      <c r="AA24" s="8"/>
      <c r="AB24" s="8"/>
      <c r="AC24" s="8"/>
      <c r="AD24" s="8"/>
      <c r="AE24" s="8"/>
      <c r="AF24" s="8"/>
      <c r="AG24" s="8"/>
      <c r="AH24" s="8"/>
      <c r="AI24" s="8"/>
      <c r="AJ24" s="8"/>
      <c r="AK24" s="8"/>
      <c r="AL24" s="8"/>
    </row>
    <row r="25" spans="1:38" ht="108" x14ac:dyDescent="0.4">
      <c r="A25" s="25">
        <v>16</v>
      </c>
      <c r="B25" s="8" t="s">
        <v>214</v>
      </c>
      <c r="C25" s="8" t="s">
        <v>30</v>
      </c>
      <c r="D25" s="8" t="s">
        <v>70</v>
      </c>
      <c r="E25" s="8" t="s">
        <v>71</v>
      </c>
      <c r="F25" s="8" t="s">
        <v>72</v>
      </c>
      <c r="G25" s="8">
        <v>4</v>
      </c>
      <c r="H25" s="8">
        <v>4</v>
      </c>
      <c r="I25" s="10">
        <v>46021</v>
      </c>
      <c r="J25" s="11"/>
      <c r="K25" s="8"/>
      <c r="L25" s="8"/>
      <c r="M25" s="8"/>
      <c r="N25" s="8"/>
      <c r="O25" s="9">
        <f t="shared" si="2"/>
        <v>89</v>
      </c>
      <c r="P25" s="8"/>
      <c r="Q25" s="8">
        <v>8</v>
      </c>
      <c r="R25" s="8"/>
      <c r="S25" s="23"/>
      <c r="T25" s="23"/>
      <c r="U25" s="23"/>
      <c r="V25" s="23"/>
      <c r="W25" s="23"/>
      <c r="X25" s="23"/>
      <c r="Y25" s="23"/>
      <c r="Z25" s="23"/>
      <c r="AA25" s="23"/>
      <c r="AB25" s="23"/>
      <c r="AC25" s="23">
        <v>44</v>
      </c>
      <c r="AD25" s="23"/>
      <c r="AE25" s="23"/>
      <c r="AF25" s="23"/>
      <c r="AG25" s="23">
        <v>37</v>
      </c>
      <c r="AH25" s="23"/>
      <c r="AI25" s="23"/>
      <c r="AJ25" s="23"/>
      <c r="AK25" s="23"/>
      <c r="AL25" s="23"/>
    </row>
    <row r="26" spans="1:38" ht="162" x14ac:dyDescent="0.4">
      <c r="A26" s="25">
        <v>17</v>
      </c>
      <c r="B26" s="14" t="s">
        <v>135</v>
      </c>
      <c r="C26" s="13" t="s">
        <v>30</v>
      </c>
      <c r="D26" s="8" t="s">
        <v>122</v>
      </c>
      <c r="E26" s="14" t="s">
        <v>179</v>
      </c>
      <c r="F26" s="8" t="s">
        <v>74</v>
      </c>
      <c r="G26" s="8">
        <v>2</v>
      </c>
      <c r="H26" s="8">
        <v>2</v>
      </c>
      <c r="I26" s="10">
        <v>46021</v>
      </c>
      <c r="J26" s="11"/>
      <c r="K26" s="8"/>
      <c r="L26" s="8"/>
      <c r="M26" s="8"/>
      <c r="N26" s="8"/>
      <c r="O26" s="9">
        <f t="shared" si="2"/>
        <v>380</v>
      </c>
      <c r="P26" s="8"/>
      <c r="Q26" s="8">
        <v>2</v>
      </c>
      <c r="R26" s="8"/>
      <c r="S26" s="23">
        <v>174</v>
      </c>
      <c r="T26" s="23"/>
      <c r="U26" s="23"/>
      <c r="V26" s="23"/>
      <c r="W26" s="23"/>
      <c r="X26" s="23"/>
      <c r="Y26" s="23"/>
      <c r="Z26" s="23"/>
      <c r="AA26" s="23">
        <v>204</v>
      </c>
      <c r="AB26" s="23"/>
      <c r="AC26" s="23"/>
      <c r="AD26" s="23"/>
      <c r="AE26" s="23"/>
      <c r="AF26" s="23"/>
      <c r="AG26" s="23"/>
      <c r="AH26" s="23"/>
      <c r="AI26" s="23"/>
      <c r="AJ26" s="23"/>
      <c r="AK26" s="23"/>
      <c r="AL26" s="23"/>
    </row>
    <row r="27" spans="1:38" ht="396" x14ac:dyDescent="0.4">
      <c r="A27" s="25">
        <v>18</v>
      </c>
      <c r="B27" s="12" t="s">
        <v>210</v>
      </c>
      <c r="C27" s="12" t="s">
        <v>30</v>
      </c>
      <c r="D27" s="12" t="s">
        <v>209</v>
      </c>
      <c r="E27" s="12" t="s">
        <v>190</v>
      </c>
      <c r="F27" s="12" t="s">
        <v>36</v>
      </c>
      <c r="G27" s="8">
        <v>1</v>
      </c>
      <c r="H27" s="8">
        <v>1</v>
      </c>
      <c r="I27" s="10">
        <v>46021</v>
      </c>
      <c r="J27" s="11"/>
      <c r="K27" s="8"/>
      <c r="L27" s="8"/>
      <c r="M27" s="8"/>
      <c r="N27" s="8"/>
      <c r="O27" s="9">
        <f t="shared" si="2"/>
        <v>52</v>
      </c>
      <c r="P27" s="8"/>
      <c r="Q27" s="8">
        <v>2</v>
      </c>
      <c r="R27" s="8"/>
      <c r="S27" s="8"/>
      <c r="T27" s="8"/>
      <c r="U27" s="8"/>
      <c r="V27" s="8"/>
      <c r="W27" s="8"/>
      <c r="X27" s="8"/>
      <c r="Y27" s="8"/>
      <c r="Z27" s="8"/>
      <c r="AA27" s="8"/>
      <c r="AB27" s="8"/>
      <c r="AC27" s="8">
        <v>50</v>
      </c>
      <c r="AD27" s="8"/>
      <c r="AE27" s="8"/>
      <c r="AF27" s="8"/>
      <c r="AG27" s="8"/>
      <c r="AH27" s="8"/>
      <c r="AI27" s="8"/>
      <c r="AJ27" s="8"/>
      <c r="AK27" s="8"/>
      <c r="AL27" s="8"/>
    </row>
    <row r="28" spans="1:38" ht="306" x14ac:dyDescent="0.4">
      <c r="A28" s="25">
        <v>19</v>
      </c>
      <c r="B28" s="12" t="s">
        <v>207</v>
      </c>
      <c r="C28" s="12" t="s">
        <v>30</v>
      </c>
      <c r="D28" s="12" t="s">
        <v>158</v>
      </c>
      <c r="E28" s="12" t="s">
        <v>157</v>
      </c>
      <c r="F28" s="12" t="s">
        <v>35</v>
      </c>
      <c r="G28" s="8">
        <v>2</v>
      </c>
      <c r="H28" s="8">
        <v>2</v>
      </c>
      <c r="I28" s="10">
        <v>46021</v>
      </c>
      <c r="J28" s="11"/>
      <c r="K28" s="8"/>
      <c r="L28" s="8"/>
      <c r="M28" s="8"/>
      <c r="N28" s="8"/>
      <c r="O28" s="9">
        <f t="shared" si="2"/>
        <v>52</v>
      </c>
      <c r="P28" s="8"/>
      <c r="Q28" s="8">
        <v>2</v>
      </c>
      <c r="R28" s="8"/>
      <c r="S28" s="8"/>
      <c r="T28" s="8"/>
      <c r="U28" s="8"/>
      <c r="V28" s="8"/>
      <c r="W28" s="8"/>
      <c r="X28" s="8"/>
      <c r="Y28" s="8"/>
      <c r="Z28" s="8"/>
      <c r="AA28" s="8"/>
      <c r="AB28" s="8"/>
      <c r="AC28" s="8">
        <v>50</v>
      </c>
      <c r="AD28" s="8"/>
      <c r="AE28" s="8"/>
      <c r="AF28" s="8"/>
      <c r="AG28" s="8"/>
      <c r="AH28" s="8"/>
      <c r="AI28" s="8"/>
      <c r="AJ28" s="8"/>
      <c r="AK28" s="8"/>
      <c r="AL28" s="8"/>
    </row>
    <row r="29" spans="1:38" ht="144" x14ac:dyDescent="0.4">
      <c r="A29" s="25">
        <v>20</v>
      </c>
      <c r="B29" s="8" t="s">
        <v>154</v>
      </c>
      <c r="C29" s="8" t="s">
        <v>30</v>
      </c>
      <c r="D29" s="8" t="s">
        <v>155</v>
      </c>
      <c r="E29" s="8" t="s">
        <v>216</v>
      </c>
      <c r="F29" s="8" t="s">
        <v>73</v>
      </c>
      <c r="G29" s="8">
        <v>2</v>
      </c>
      <c r="H29" s="8">
        <v>2</v>
      </c>
      <c r="I29" s="10">
        <v>46021</v>
      </c>
      <c r="J29" s="11"/>
      <c r="K29" s="8"/>
      <c r="L29" s="8"/>
      <c r="M29" s="8"/>
      <c r="N29" s="8"/>
      <c r="O29" s="9">
        <f t="shared" si="2"/>
        <v>204</v>
      </c>
      <c r="P29" s="8"/>
      <c r="Q29" s="8">
        <v>2</v>
      </c>
      <c r="R29" s="8"/>
      <c r="S29" s="23"/>
      <c r="T29" s="23"/>
      <c r="U29" s="23"/>
      <c r="V29" s="23"/>
      <c r="W29" s="23"/>
      <c r="X29" s="23"/>
      <c r="Y29" s="23"/>
      <c r="Z29" s="23"/>
      <c r="AA29" s="23">
        <v>202</v>
      </c>
      <c r="AB29" s="23"/>
      <c r="AC29" s="23"/>
      <c r="AD29" s="23"/>
      <c r="AE29" s="23"/>
      <c r="AF29" s="23"/>
      <c r="AG29" s="23"/>
      <c r="AH29" s="23"/>
      <c r="AI29" s="23"/>
      <c r="AJ29" s="23"/>
      <c r="AK29" s="23"/>
      <c r="AL29" s="23"/>
    </row>
    <row r="30" spans="1:38" ht="198" x14ac:dyDescent="0.4">
      <c r="A30" s="25">
        <v>21</v>
      </c>
      <c r="B30" s="20" t="s">
        <v>140</v>
      </c>
      <c r="C30" s="8" t="s">
        <v>67</v>
      </c>
      <c r="D30" s="8" t="s">
        <v>139</v>
      </c>
      <c r="E30" s="8" t="s">
        <v>141</v>
      </c>
      <c r="F30" s="8" t="s">
        <v>61</v>
      </c>
      <c r="G30" s="8">
        <v>2</v>
      </c>
      <c r="H30" s="8">
        <v>2</v>
      </c>
      <c r="I30" s="10">
        <v>46021</v>
      </c>
      <c r="J30" s="11"/>
      <c r="K30" s="8"/>
      <c r="L30" s="8"/>
      <c r="M30" s="8"/>
      <c r="N30" s="8"/>
      <c r="O30" s="9">
        <f t="shared" si="0"/>
        <v>267</v>
      </c>
      <c r="P30" s="8"/>
      <c r="Q30" s="8">
        <v>2</v>
      </c>
      <c r="R30" s="8"/>
      <c r="S30" s="8"/>
      <c r="T30" s="8"/>
      <c r="U30" s="8">
        <v>265</v>
      </c>
      <c r="V30" s="8"/>
      <c r="W30" s="8"/>
      <c r="X30" s="8"/>
      <c r="Y30" s="8"/>
      <c r="Z30" s="8"/>
      <c r="AA30" s="8"/>
      <c r="AB30" s="8"/>
      <c r="AC30" s="8"/>
      <c r="AD30" s="8"/>
      <c r="AE30" s="8"/>
      <c r="AF30" s="8"/>
      <c r="AG30" s="8"/>
      <c r="AH30" s="8"/>
      <c r="AI30" s="8"/>
      <c r="AJ30" s="8"/>
      <c r="AK30" s="8"/>
      <c r="AL30" s="8"/>
    </row>
    <row r="31" spans="1:38" ht="126" x14ac:dyDescent="0.4">
      <c r="A31" s="25">
        <v>22</v>
      </c>
      <c r="B31" s="15" t="s">
        <v>29</v>
      </c>
      <c r="C31" s="15" t="s">
        <v>30</v>
      </c>
      <c r="D31" s="15" t="s">
        <v>31</v>
      </c>
      <c r="E31" s="15" t="s">
        <v>32</v>
      </c>
      <c r="F31" s="15" t="s">
        <v>33</v>
      </c>
      <c r="G31" s="8">
        <v>2</v>
      </c>
      <c r="H31" s="8">
        <v>2</v>
      </c>
      <c r="I31" s="10">
        <v>46021</v>
      </c>
      <c r="J31" s="11"/>
      <c r="K31" s="8"/>
      <c r="L31" s="8"/>
      <c r="M31" s="8"/>
      <c r="N31" s="8"/>
      <c r="O31" s="9">
        <f t="shared" si="0"/>
        <v>266</v>
      </c>
      <c r="P31" s="8"/>
      <c r="Q31" s="8">
        <v>4</v>
      </c>
      <c r="R31" s="8"/>
      <c r="S31" s="8">
        <v>262</v>
      </c>
      <c r="T31" s="8"/>
      <c r="U31" s="8"/>
      <c r="V31" s="8"/>
      <c r="W31" s="8"/>
      <c r="X31" s="8"/>
      <c r="Y31" s="8"/>
      <c r="Z31" s="8"/>
      <c r="AA31" s="8"/>
      <c r="AB31" s="8"/>
      <c r="AC31" s="8"/>
      <c r="AD31" s="8"/>
      <c r="AE31" s="8"/>
      <c r="AF31" s="8"/>
      <c r="AG31" s="8"/>
      <c r="AH31" s="8"/>
      <c r="AI31" s="8"/>
      <c r="AJ31" s="8"/>
      <c r="AK31" s="8"/>
      <c r="AL31" s="8"/>
    </row>
    <row r="32" spans="1:38" ht="409.6" x14ac:dyDescent="0.4">
      <c r="A32" s="25">
        <v>23</v>
      </c>
      <c r="B32" s="12" t="s">
        <v>208</v>
      </c>
      <c r="C32" s="8" t="s">
        <v>30</v>
      </c>
      <c r="D32" s="8" t="s">
        <v>117</v>
      </c>
      <c r="E32" s="8" t="s">
        <v>118</v>
      </c>
      <c r="F32" s="8" t="s">
        <v>34</v>
      </c>
      <c r="G32" s="8">
        <v>2</v>
      </c>
      <c r="H32" s="8">
        <v>2</v>
      </c>
      <c r="I32" s="10">
        <v>46021</v>
      </c>
      <c r="J32" s="11"/>
      <c r="K32" s="8"/>
      <c r="L32" s="8"/>
      <c r="M32" s="8"/>
      <c r="N32" s="8"/>
      <c r="O32" s="9">
        <f t="shared" si="0"/>
        <v>154</v>
      </c>
      <c r="P32" s="8"/>
      <c r="Q32" s="8">
        <v>2</v>
      </c>
      <c r="R32" s="8"/>
      <c r="S32" s="8"/>
      <c r="T32" s="8"/>
      <c r="U32" s="8"/>
      <c r="V32" s="8"/>
      <c r="W32" s="8"/>
      <c r="X32" s="8"/>
      <c r="Y32" s="8"/>
      <c r="Z32" s="8"/>
      <c r="AA32" s="8"/>
      <c r="AB32" s="8"/>
      <c r="AC32" s="8">
        <v>152</v>
      </c>
      <c r="AD32" s="8"/>
      <c r="AE32" s="8"/>
      <c r="AF32" s="8"/>
      <c r="AG32" s="8"/>
      <c r="AH32" s="8"/>
      <c r="AI32" s="8"/>
      <c r="AJ32" s="8"/>
      <c r="AK32" s="8"/>
      <c r="AL32" s="8"/>
    </row>
    <row r="33" spans="1:38" ht="144" x14ac:dyDescent="0.4">
      <c r="A33" s="25">
        <v>24</v>
      </c>
      <c r="B33" s="8" t="s">
        <v>169</v>
      </c>
      <c r="C33" s="8" t="s">
        <v>30</v>
      </c>
      <c r="D33" s="8" t="s">
        <v>170</v>
      </c>
      <c r="E33" s="8" t="s">
        <v>171</v>
      </c>
      <c r="F33" s="8" t="s">
        <v>172</v>
      </c>
      <c r="G33" s="8">
        <v>3</v>
      </c>
      <c r="H33" s="8">
        <v>3</v>
      </c>
      <c r="I33" s="10">
        <v>46021</v>
      </c>
      <c r="J33" s="11"/>
      <c r="K33" s="8"/>
      <c r="L33" s="8"/>
      <c r="M33" s="8"/>
      <c r="N33" s="8"/>
      <c r="O33" s="9">
        <f t="shared" si="0"/>
        <v>60</v>
      </c>
      <c r="P33" s="8"/>
      <c r="Q33" s="8">
        <v>10</v>
      </c>
      <c r="R33" s="8"/>
      <c r="S33" s="8"/>
      <c r="T33" s="8"/>
      <c r="U33" s="8"/>
      <c r="V33" s="8"/>
      <c r="W33" s="8"/>
      <c r="X33" s="8"/>
      <c r="Y33" s="8"/>
      <c r="Z33" s="8"/>
      <c r="AA33" s="8"/>
      <c r="AB33" s="8"/>
      <c r="AC33" s="8"/>
      <c r="AD33" s="8"/>
      <c r="AE33" s="8"/>
      <c r="AF33" s="8"/>
      <c r="AG33" s="8">
        <v>50</v>
      </c>
      <c r="AH33" s="8"/>
      <c r="AI33" s="8"/>
      <c r="AJ33" s="8"/>
      <c r="AK33" s="8"/>
      <c r="AL33" s="8"/>
    </row>
    <row r="34" spans="1:38" ht="108" x14ac:dyDescent="0.4">
      <c r="A34" s="25">
        <v>25</v>
      </c>
      <c r="B34" s="20" t="s">
        <v>127</v>
      </c>
      <c r="C34" s="8" t="s">
        <v>67</v>
      </c>
      <c r="D34" s="8" t="s">
        <v>62</v>
      </c>
      <c r="E34" s="8" t="s">
        <v>142</v>
      </c>
      <c r="F34" s="8" t="s">
        <v>63</v>
      </c>
      <c r="G34" s="8">
        <v>1</v>
      </c>
      <c r="H34" s="8">
        <v>1</v>
      </c>
      <c r="I34" s="10">
        <v>46021</v>
      </c>
      <c r="J34" s="11"/>
      <c r="K34" s="8"/>
      <c r="L34" s="8"/>
      <c r="M34" s="8"/>
      <c r="N34" s="8"/>
      <c r="O34" s="9">
        <f t="shared" si="0"/>
        <v>391</v>
      </c>
      <c r="P34" s="8"/>
      <c r="Q34" s="8">
        <v>4</v>
      </c>
      <c r="R34" s="8"/>
      <c r="S34" s="23"/>
      <c r="T34" s="23"/>
      <c r="U34" s="23">
        <v>289</v>
      </c>
      <c r="V34" s="23"/>
      <c r="W34" s="23"/>
      <c r="X34" s="23"/>
      <c r="Y34" s="23"/>
      <c r="Z34" s="23"/>
      <c r="AA34" s="23">
        <v>98</v>
      </c>
      <c r="AB34" s="23"/>
      <c r="AC34" s="23"/>
      <c r="AD34" s="23"/>
      <c r="AE34" s="23"/>
      <c r="AF34" s="23"/>
      <c r="AG34" s="23"/>
      <c r="AH34" s="23"/>
      <c r="AI34" s="23"/>
      <c r="AJ34" s="23"/>
      <c r="AK34" s="23"/>
      <c r="AL34" s="23"/>
    </row>
    <row r="35" spans="1:38" ht="360" x14ac:dyDescent="0.4">
      <c r="A35" s="25">
        <v>26</v>
      </c>
      <c r="B35" s="16" t="s">
        <v>66</v>
      </c>
      <c r="C35" s="8" t="s">
        <v>30</v>
      </c>
      <c r="D35" s="16" t="s">
        <v>68</v>
      </c>
      <c r="E35" s="8" t="s">
        <v>211</v>
      </c>
      <c r="F35" s="8" t="s">
        <v>69</v>
      </c>
      <c r="G35" s="8">
        <v>6</v>
      </c>
      <c r="H35" s="8">
        <v>6</v>
      </c>
      <c r="I35" s="10">
        <v>46021</v>
      </c>
      <c r="J35" s="11"/>
      <c r="K35" s="8"/>
      <c r="L35" s="8"/>
      <c r="M35" s="8"/>
      <c r="N35" s="8"/>
      <c r="O35" s="9">
        <f t="shared" si="0"/>
        <v>450</v>
      </c>
      <c r="P35" s="8"/>
      <c r="Q35" s="8">
        <v>23</v>
      </c>
      <c r="R35" s="8"/>
      <c r="S35" s="23"/>
      <c r="T35" s="23"/>
      <c r="U35" s="23"/>
      <c r="V35" s="23"/>
      <c r="W35" s="23"/>
      <c r="X35" s="23"/>
      <c r="Y35" s="23">
        <v>274</v>
      </c>
      <c r="Z35" s="23"/>
      <c r="AA35" s="23"/>
      <c r="AB35" s="23"/>
      <c r="AC35" s="23"/>
      <c r="AD35" s="23"/>
      <c r="AE35" s="23"/>
      <c r="AF35" s="23"/>
      <c r="AG35" s="23">
        <v>267</v>
      </c>
      <c r="AH35" s="23"/>
      <c r="AI35" s="23"/>
      <c r="AJ35" s="23"/>
      <c r="AK35" s="23">
        <v>160</v>
      </c>
      <c r="AL35" s="23"/>
    </row>
    <row r="36" spans="1:38" ht="126" x14ac:dyDescent="0.4">
      <c r="A36" s="25">
        <v>27</v>
      </c>
      <c r="B36" s="8" t="s">
        <v>95</v>
      </c>
      <c r="C36" s="8" t="s">
        <v>30</v>
      </c>
      <c r="D36" s="8" t="s">
        <v>156</v>
      </c>
      <c r="E36" s="8" t="s">
        <v>143</v>
      </c>
      <c r="F36" s="8" t="s">
        <v>144</v>
      </c>
      <c r="G36" s="8">
        <v>2</v>
      </c>
      <c r="H36" s="8">
        <v>2</v>
      </c>
      <c r="I36" s="10">
        <v>46021</v>
      </c>
      <c r="J36" s="11"/>
      <c r="K36" s="8"/>
      <c r="L36" s="8"/>
      <c r="M36" s="8"/>
      <c r="N36" s="8"/>
      <c r="O36" s="9">
        <f t="shared" si="0"/>
        <v>643</v>
      </c>
      <c r="P36" s="8"/>
      <c r="Q36" s="8">
        <v>3</v>
      </c>
      <c r="R36" s="8"/>
      <c r="S36" s="23"/>
      <c r="T36" s="23"/>
      <c r="U36" s="23">
        <v>640</v>
      </c>
      <c r="V36" s="23"/>
      <c r="W36" s="23"/>
      <c r="X36" s="23"/>
      <c r="Y36" s="23"/>
      <c r="Z36" s="23"/>
      <c r="AA36" s="23"/>
      <c r="AB36" s="23"/>
      <c r="AC36" s="23"/>
      <c r="AD36" s="23"/>
      <c r="AE36" s="23"/>
      <c r="AF36" s="23"/>
      <c r="AG36" s="23"/>
      <c r="AH36" s="23"/>
      <c r="AI36" s="23"/>
      <c r="AJ36" s="23"/>
      <c r="AK36" s="23"/>
      <c r="AL36" s="23"/>
    </row>
    <row r="37" spans="1:38" ht="306" x14ac:dyDescent="0.4">
      <c r="A37" s="25">
        <v>28</v>
      </c>
      <c r="B37" s="8" t="s">
        <v>145</v>
      </c>
      <c r="C37" s="8" t="s">
        <v>19</v>
      </c>
      <c r="D37" s="8" t="s">
        <v>146</v>
      </c>
      <c r="E37" s="8" t="s">
        <v>147</v>
      </c>
      <c r="F37" s="8" t="s">
        <v>148</v>
      </c>
      <c r="G37" s="8">
        <v>3</v>
      </c>
      <c r="H37" s="8">
        <v>3</v>
      </c>
      <c r="I37" s="10">
        <v>46021</v>
      </c>
      <c r="J37" s="11"/>
      <c r="K37" s="8"/>
      <c r="L37" s="8"/>
      <c r="M37" s="8"/>
      <c r="N37" s="8"/>
      <c r="O37" s="9">
        <f>Q37+S37+U37+W37+AA37+AC37+AE37+AG37+AI37+AK37</f>
        <v>705</v>
      </c>
      <c r="P37" s="8"/>
      <c r="Q37" s="8">
        <v>3</v>
      </c>
      <c r="R37" s="8"/>
      <c r="S37" s="8"/>
      <c r="T37" s="8"/>
      <c r="U37" s="8"/>
      <c r="V37" s="8"/>
      <c r="W37" s="8">
        <v>702</v>
      </c>
      <c r="X37" s="8"/>
      <c r="Y37" s="8"/>
      <c r="Z37" s="8"/>
      <c r="AA37" s="8"/>
      <c r="AB37" s="8"/>
      <c r="AC37" s="8"/>
      <c r="AD37" s="8"/>
      <c r="AE37" s="8"/>
      <c r="AF37" s="8"/>
      <c r="AG37" s="8"/>
      <c r="AH37" s="8"/>
      <c r="AI37" s="8"/>
      <c r="AJ37" s="8"/>
      <c r="AK37" s="8"/>
      <c r="AL37" s="8"/>
    </row>
    <row r="38" spans="1:38" ht="342" x14ac:dyDescent="0.4">
      <c r="A38" s="25">
        <v>29</v>
      </c>
      <c r="B38" s="8" t="s">
        <v>231</v>
      </c>
      <c r="C38" s="8" t="s">
        <v>19</v>
      </c>
      <c r="D38" s="8" t="s">
        <v>232</v>
      </c>
      <c r="E38" s="8" t="s">
        <v>149</v>
      </c>
      <c r="F38" s="8" t="s">
        <v>58</v>
      </c>
      <c r="G38" s="8">
        <v>2</v>
      </c>
      <c r="H38" s="8">
        <v>2</v>
      </c>
      <c r="I38" s="10">
        <v>46021</v>
      </c>
      <c r="J38" s="11"/>
      <c r="K38" s="8"/>
      <c r="L38" s="8"/>
      <c r="M38" s="8"/>
      <c r="N38" s="8"/>
      <c r="O38" s="9">
        <f t="shared" ref="O38" si="3">Q38+S38+U38+W38+AA38+AC38+AE38+AG38+AI38+AK38</f>
        <v>35</v>
      </c>
      <c r="P38" s="8"/>
      <c r="Q38" s="8">
        <v>1</v>
      </c>
      <c r="R38" s="8"/>
      <c r="S38" s="8"/>
      <c r="T38" s="8"/>
      <c r="U38" s="8"/>
      <c r="V38" s="8"/>
      <c r="W38" s="8">
        <v>34</v>
      </c>
      <c r="X38" s="8"/>
      <c r="Y38" s="8"/>
      <c r="Z38" s="8"/>
      <c r="AA38" s="8"/>
      <c r="AB38" s="8"/>
      <c r="AC38" s="8"/>
      <c r="AD38" s="8"/>
      <c r="AE38" s="8"/>
      <c r="AF38" s="8"/>
      <c r="AG38" s="8"/>
      <c r="AH38" s="8"/>
      <c r="AI38" s="8"/>
      <c r="AJ38" s="8"/>
      <c r="AK38" s="8"/>
      <c r="AL38" s="8"/>
    </row>
    <row r="39" spans="1:38" ht="162" x14ac:dyDescent="0.4">
      <c r="A39" s="25">
        <v>30</v>
      </c>
      <c r="B39" s="8" t="s">
        <v>18</v>
      </c>
      <c r="C39" s="8" t="s">
        <v>19</v>
      </c>
      <c r="D39" s="8" t="s">
        <v>175</v>
      </c>
      <c r="E39" s="8" t="s">
        <v>176</v>
      </c>
      <c r="F39" s="8" t="s">
        <v>20</v>
      </c>
      <c r="G39" s="8">
        <v>4</v>
      </c>
      <c r="H39" s="8">
        <v>4</v>
      </c>
      <c r="I39" s="10">
        <v>46021</v>
      </c>
      <c r="J39" s="11"/>
      <c r="K39" s="8"/>
      <c r="L39" s="8"/>
      <c r="M39" s="8"/>
      <c r="N39" s="8"/>
      <c r="O39" s="9">
        <f t="shared" si="0"/>
        <v>751</v>
      </c>
      <c r="P39" s="8"/>
      <c r="Q39" s="8">
        <v>11</v>
      </c>
      <c r="R39" s="8"/>
      <c r="S39" s="8"/>
      <c r="T39" s="8"/>
      <c r="U39" s="8"/>
      <c r="V39" s="8"/>
      <c r="W39" s="8"/>
      <c r="X39" s="8"/>
      <c r="Y39" s="8"/>
      <c r="Z39" s="8"/>
      <c r="AA39" s="8"/>
      <c r="AB39" s="8"/>
      <c r="AC39" s="8"/>
      <c r="AD39" s="8"/>
      <c r="AE39" s="8"/>
      <c r="AF39" s="8"/>
      <c r="AG39" s="8"/>
      <c r="AH39" s="8"/>
      <c r="AI39" s="8">
        <v>740</v>
      </c>
      <c r="AJ39" s="8"/>
      <c r="AK39" s="8"/>
      <c r="AL39" s="8"/>
    </row>
    <row r="40" spans="1:38" ht="144" x14ac:dyDescent="0.4">
      <c r="A40" s="25">
        <v>31</v>
      </c>
      <c r="B40" s="8" t="s">
        <v>22</v>
      </c>
      <c r="C40" s="8" t="s">
        <v>19</v>
      </c>
      <c r="D40" s="8" t="s">
        <v>177</v>
      </c>
      <c r="E40" s="8" t="s">
        <v>23</v>
      </c>
      <c r="F40" s="8" t="s">
        <v>24</v>
      </c>
      <c r="G40" s="8">
        <v>3</v>
      </c>
      <c r="H40" s="8">
        <v>3</v>
      </c>
      <c r="I40" s="10">
        <v>46021</v>
      </c>
      <c r="J40" s="11"/>
      <c r="K40" s="8"/>
      <c r="L40" s="8"/>
      <c r="M40" s="8"/>
      <c r="N40" s="8"/>
      <c r="O40" s="9">
        <f t="shared" si="0"/>
        <v>643</v>
      </c>
      <c r="P40" s="8"/>
      <c r="Q40" s="8">
        <v>11</v>
      </c>
      <c r="R40" s="8"/>
      <c r="S40" s="8"/>
      <c r="T40" s="8"/>
      <c r="U40" s="8"/>
      <c r="V40" s="8"/>
      <c r="W40" s="8"/>
      <c r="X40" s="8"/>
      <c r="Y40" s="8"/>
      <c r="Z40" s="8"/>
      <c r="AA40" s="8"/>
      <c r="AB40" s="8"/>
      <c r="AC40" s="8"/>
      <c r="AD40" s="8"/>
      <c r="AE40" s="8"/>
      <c r="AF40" s="8"/>
      <c r="AG40" s="8">
        <v>150</v>
      </c>
      <c r="AH40" s="8"/>
      <c r="AI40" s="8">
        <v>482</v>
      </c>
      <c r="AJ40" s="8"/>
      <c r="AK40" s="8"/>
      <c r="AL40" s="8"/>
    </row>
    <row r="41" spans="1:38" ht="126" x14ac:dyDescent="0.4">
      <c r="A41" s="25">
        <v>32</v>
      </c>
      <c r="B41" s="8" t="s">
        <v>25</v>
      </c>
      <c r="C41" s="8" t="s">
        <v>19</v>
      </c>
      <c r="D41" s="8" t="s">
        <v>180</v>
      </c>
      <c r="E41" s="8" t="s">
        <v>26</v>
      </c>
      <c r="F41" s="8" t="s">
        <v>27</v>
      </c>
      <c r="G41" s="8">
        <v>3</v>
      </c>
      <c r="H41" s="8">
        <v>3</v>
      </c>
      <c r="I41" s="10">
        <v>46021</v>
      </c>
      <c r="J41" s="11"/>
      <c r="K41" s="8"/>
      <c r="L41" s="8"/>
      <c r="M41" s="8"/>
      <c r="N41" s="8"/>
      <c r="O41" s="9">
        <f t="shared" si="0"/>
        <v>148</v>
      </c>
      <c r="P41" s="8"/>
      <c r="Q41" s="8">
        <v>6</v>
      </c>
      <c r="R41" s="8"/>
      <c r="S41" s="8"/>
      <c r="T41" s="8"/>
      <c r="U41" s="8"/>
      <c r="V41" s="8"/>
      <c r="W41" s="8"/>
      <c r="X41" s="8"/>
      <c r="Y41" s="8">
        <v>136</v>
      </c>
      <c r="Z41" s="8"/>
      <c r="AA41" s="8"/>
      <c r="AB41" s="8"/>
      <c r="AC41" s="8"/>
      <c r="AD41" s="8"/>
      <c r="AE41" s="8"/>
      <c r="AF41" s="8"/>
      <c r="AG41" s="8"/>
      <c r="AH41" s="8"/>
      <c r="AI41" s="8"/>
      <c r="AJ41" s="8"/>
      <c r="AK41" s="8">
        <v>142</v>
      </c>
      <c r="AL41" s="8"/>
    </row>
    <row r="42" spans="1:38" ht="234" x14ac:dyDescent="0.4">
      <c r="A42" s="25">
        <v>33</v>
      </c>
      <c r="B42" s="12" t="s">
        <v>41</v>
      </c>
      <c r="C42" s="8" t="s">
        <v>19</v>
      </c>
      <c r="D42" s="12" t="s">
        <v>42</v>
      </c>
      <c r="E42" s="12" t="s">
        <v>43</v>
      </c>
      <c r="F42" s="12" t="s">
        <v>44</v>
      </c>
      <c r="G42" s="8">
        <v>1</v>
      </c>
      <c r="H42" s="8">
        <v>1</v>
      </c>
      <c r="I42" s="10">
        <v>46021</v>
      </c>
      <c r="J42" s="11"/>
      <c r="K42" s="8"/>
      <c r="L42" s="8"/>
      <c r="M42" s="8"/>
      <c r="N42" s="8"/>
      <c r="O42" s="9">
        <f t="shared" si="0"/>
        <v>87</v>
      </c>
      <c r="P42" s="8"/>
      <c r="Q42" s="8">
        <v>2</v>
      </c>
      <c r="R42" s="8"/>
      <c r="S42" s="8"/>
      <c r="T42" s="8"/>
      <c r="U42" s="8"/>
      <c r="V42" s="8"/>
      <c r="W42" s="8"/>
      <c r="X42" s="8"/>
      <c r="Y42" s="8"/>
      <c r="Z42" s="8"/>
      <c r="AA42" s="8"/>
      <c r="AB42" s="8"/>
      <c r="AC42" s="8">
        <v>85</v>
      </c>
      <c r="AD42" s="8"/>
      <c r="AE42" s="8"/>
      <c r="AF42" s="8"/>
      <c r="AG42" s="8"/>
      <c r="AH42" s="8"/>
      <c r="AI42" s="8"/>
      <c r="AJ42" s="8"/>
      <c r="AK42" s="8"/>
      <c r="AL42" s="8"/>
    </row>
    <row r="43" spans="1:38" ht="180" x14ac:dyDescent="0.4">
      <c r="A43" s="25">
        <v>34</v>
      </c>
      <c r="B43" s="12" t="s">
        <v>47</v>
      </c>
      <c r="C43" s="8" t="s">
        <v>19</v>
      </c>
      <c r="D43" s="12" t="s">
        <v>48</v>
      </c>
      <c r="E43" s="12" t="s">
        <v>49</v>
      </c>
      <c r="F43" s="8" t="s">
        <v>50</v>
      </c>
      <c r="G43" s="8">
        <v>1</v>
      </c>
      <c r="H43" s="8">
        <v>1</v>
      </c>
      <c r="I43" s="10">
        <v>46021</v>
      </c>
      <c r="J43" s="11"/>
      <c r="K43" s="8"/>
      <c r="L43" s="8"/>
      <c r="M43" s="8"/>
      <c r="N43" s="8"/>
      <c r="O43" s="9">
        <f t="shared" si="0"/>
        <v>80</v>
      </c>
      <c r="P43" s="8"/>
      <c r="Q43" s="8">
        <v>2</v>
      </c>
      <c r="R43" s="8"/>
      <c r="S43" s="8"/>
      <c r="T43" s="8"/>
      <c r="U43" s="8"/>
      <c r="V43" s="8"/>
      <c r="W43" s="8"/>
      <c r="X43" s="8"/>
      <c r="Y43" s="8"/>
      <c r="Z43" s="8"/>
      <c r="AA43" s="8"/>
      <c r="AB43" s="8"/>
      <c r="AC43" s="8">
        <v>78</v>
      </c>
      <c r="AD43" s="8"/>
      <c r="AE43" s="8"/>
      <c r="AF43" s="8"/>
      <c r="AG43" s="8"/>
      <c r="AH43" s="8"/>
      <c r="AI43" s="8"/>
      <c r="AJ43" s="8"/>
      <c r="AK43" s="8"/>
      <c r="AL43" s="8"/>
    </row>
    <row r="44" spans="1:38" ht="306" x14ac:dyDescent="0.4">
      <c r="A44" s="25">
        <v>35</v>
      </c>
      <c r="B44" s="8" t="s">
        <v>178</v>
      </c>
      <c r="C44" s="8" t="s">
        <v>19</v>
      </c>
      <c r="D44" s="8" t="s">
        <v>51</v>
      </c>
      <c r="E44" s="8" t="s">
        <v>52</v>
      </c>
      <c r="F44" s="8" t="s">
        <v>53</v>
      </c>
      <c r="G44" s="8">
        <v>1</v>
      </c>
      <c r="H44" s="8">
        <v>1</v>
      </c>
      <c r="I44" s="10">
        <v>46021</v>
      </c>
      <c r="J44" s="11"/>
      <c r="K44" s="8"/>
      <c r="L44" s="8"/>
      <c r="M44" s="8"/>
      <c r="N44" s="8"/>
      <c r="O44" s="9">
        <f t="shared" si="0"/>
        <v>2</v>
      </c>
      <c r="P44" s="8"/>
      <c r="Q44" s="8">
        <v>2</v>
      </c>
      <c r="R44" s="8"/>
      <c r="S44" s="8"/>
      <c r="T44" s="8"/>
      <c r="U44" s="8"/>
      <c r="V44" s="8"/>
      <c r="W44" s="8"/>
      <c r="X44" s="8"/>
      <c r="Y44" s="8">
        <v>290</v>
      </c>
      <c r="Z44" s="8"/>
      <c r="AA44" s="8"/>
      <c r="AB44" s="8"/>
      <c r="AC44" s="8"/>
      <c r="AD44" s="8"/>
      <c r="AE44" s="8"/>
      <c r="AF44" s="8"/>
      <c r="AG44" s="8"/>
      <c r="AH44" s="8"/>
      <c r="AI44" s="8"/>
      <c r="AJ44" s="8"/>
      <c r="AK44" s="8"/>
      <c r="AL44" s="8"/>
    </row>
    <row r="45" spans="1:38" ht="234" x14ac:dyDescent="0.4">
      <c r="A45" s="25">
        <v>36</v>
      </c>
      <c r="B45" s="8" t="s">
        <v>194</v>
      </c>
      <c r="C45" s="8" t="s">
        <v>19</v>
      </c>
      <c r="D45" s="8" t="s">
        <v>189</v>
      </c>
      <c r="E45" s="8" t="s">
        <v>215</v>
      </c>
      <c r="F45" s="8" t="s">
        <v>54</v>
      </c>
      <c r="G45" s="8">
        <v>2</v>
      </c>
      <c r="H45" s="8">
        <v>2</v>
      </c>
      <c r="I45" s="10">
        <v>46021</v>
      </c>
      <c r="J45" s="11"/>
      <c r="K45" s="8"/>
      <c r="L45" s="8"/>
      <c r="M45" s="8"/>
      <c r="N45" s="8"/>
      <c r="O45" s="9">
        <f t="shared" si="0"/>
        <v>366</v>
      </c>
      <c r="P45" s="8"/>
      <c r="Q45" s="8">
        <v>4</v>
      </c>
      <c r="R45" s="8"/>
      <c r="S45" s="8">
        <v>134</v>
      </c>
      <c r="T45" s="8"/>
      <c r="U45" s="8">
        <v>228</v>
      </c>
      <c r="V45" s="8"/>
      <c r="W45" s="8"/>
      <c r="X45" s="8"/>
      <c r="Y45" s="8">
        <v>250</v>
      </c>
      <c r="Z45" s="8"/>
      <c r="AA45" s="8"/>
      <c r="AB45" s="8"/>
      <c r="AC45" s="8"/>
      <c r="AD45" s="8"/>
      <c r="AE45" s="8"/>
      <c r="AF45" s="8"/>
      <c r="AG45" s="8"/>
      <c r="AH45" s="8"/>
      <c r="AI45" s="8"/>
      <c r="AJ45" s="8"/>
      <c r="AK45" s="8"/>
      <c r="AL45" s="8"/>
    </row>
    <row r="46" spans="1:38" ht="144" x14ac:dyDescent="0.4">
      <c r="A46" s="25">
        <v>37</v>
      </c>
      <c r="B46" s="8" t="s">
        <v>168</v>
      </c>
      <c r="C46" s="8" t="s">
        <v>19</v>
      </c>
      <c r="D46" s="8" t="s">
        <v>55</v>
      </c>
      <c r="E46" s="8" t="s">
        <v>56</v>
      </c>
      <c r="F46" s="8" t="s">
        <v>57</v>
      </c>
      <c r="G46" s="8">
        <v>2</v>
      </c>
      <c r="H46" s="8">
        <v>2</v>
      </c>
      <c r="I46" s="10">
        <v>46021</v>
      </c>
      <c r="J46" s="11"/>
      <c r="K46" s="8"/>
      <c r="L46" s="8"/>
      <c r="M46" s="8"/>
      <c r="N46" s="8"/>
      <c r="O46" s="9">
        <f t="shared" si="0"/>
        <v>52</v>
      </c>
      <c r="P46" s="8"/>
      <c r="Q46" s="8">
        <v>5</v>
      </c>
      <c r="R46" s="8"/>
      <c r="S46" s="8"/>
      <c r="T46" s="8"/>
      <c r="U46" s="8"/>
      <c r="V46" s="8"/>
      <c r="W46" s="8"/>
      <c r="X46" s="8"/>
      <c r="Y46" s="8"/>
      <c r="Z46" s="8"/>
      <c r="AA46" s="8"/>
      <c r="AB46" s="8"/>
      <c r="AC46" s="8"/>
      <c r="AD46" s="8"/>
      <c r="AE46" s="8"/>
      <c r="AF46" s="8"/>
      <c r="AG46" s="8">
        <v>47</v>
      </c>
      <c r="AH46" s="8"/>
      <c r="AI46" s="8"/>
      <c r="AJ46" s="8"/>
      <c r="AK46" s="8"/>
      <c r="AL46" s="8"/>
    </row>
    <row r="47" spans="1:38" ht="288" x14ac:dyDescent="0.4">
      <c r="A47" s="25">
        <v>38</v>
      </c>
      <c r="B47" s="20" t="s">
        <v>153</v>
      </c>
      <c r="C47" s="8" t="s">
        <v>19</v>
      </c>
      <c r="D47" s="8" t="s">
        <v>125</v>
      </c>
      <c r="E47" s="8" t="s">
        <v>126</v>
      </c>
      <c r="F47" s="8" t="s">
        <v>123</v>
      </c>
      <c r="G47" s="8">
        <v>4</v>
      </c>
      <c r="H47" s="8">
        <v>4</v>
      </c>
      <c r="I47" s="10">
        <v>46021</v>
      </c>
      <c r="J47" s="11"/>
      <c r="K47" s="8"/>
      <c r="L47" s="8"/>
      <c r="M47" s="8"/>
      <c r="N47" s="8"/>
      <c r="O47" s="9">
        <f t="shared" si="0"/>
        <v>402</v>
      </c>
      <c r="P47" s="8"/>
      <c r="Q47" s="8">
        <v>18</v>
      </c>
      <c r="R47" s="8"/>
      <c r="S47" s="8"/>
      <c r="T47" s="8"/>
      <c r="U47" s="8">
        <v>102</v>
      </c>
      <c r="V47" s="8"/>
      <c r="W47" s="8">
        <v>30</v>
      </c>
      <c r="X47" s="8"/>
      <c r="Y47" s="8"/>
      <c r="Z47" s="8"/>
      <c r="AA47" s="8"/>
      <c r="AB47" s="8"/>
      <c r="AC47" s="8"/>
      <c r="AD47" s="8"/>
      <c r="AE47" s="8"/>
      <c r="AF47" s="8"/>
      <c r="AG47" s="8">
        <v>88</v>
      </c>
      <c r="AH47" s="8"/>
      <c r="AI47" s="8"/>
      <c r="AJ47" s="8"/>
      <c r="AK47" s="8">
        <v>164</v>
      </c>
      <c r="AL47" s="8"/>
    </row>
    <row r="48" spans="1:38" ht="216" x14ac:dyDescent="0.4">
      <c r="A48" s="25">
        <v>39</v>
      </c>
      <c r="B48" s="8" t="s">
        <v>165</v>
      </c>
      <c r="C48" s="8" t="s">
        <v>19</v>
      </c>
      <c r="D48" s="8" t="s">
        <v>166</v>
      </c>
      <c r="E48" s="8" t="s">
        <v>167</v>
      </c>
      <c r="F48" s="8" t="s">
        <v>64</v>
      </c>
      <c r="G48" s="23">
        <v>4</v>
      </c>
      <c r="H48" s="8">
        <v>4</v>
      </c>
      <c r="I48" s="10">
        <v>46021</v>
      </c>
      <c r="J48" s="11"/>
      <c r="K48" s="8"/>
      <c r="L48" s="8"/>
      <c r="M48" s="8"/>
      <c r="N48" s="8"/>
      <c r="O48" s="9">
        <f t="shared" si="0"/>
        <v>782</v>
      </c>
      <c r="P48" s="8"/>
      <c r="Q48" s="23">
        <v>24</v>
      </c>
      <c r="R48" s="8"/>
      <c r="S48" s="23"/>
      <c r="T48" s="23"/>
      <c r="U48" s="23"/>
      <c r="V48" s="8"/>
      <c r="W48" s="23"/>
      <c r="X48" s="23"/>
      <c r="Y48" s="23"/>
      <c r="Z48" s="23"/>
      <c r="AA48" s="23"/>
      <c r="AB48" s="23"/>
      <c r="AC48" s="23"/>
      <c r="AD48" s="8"/>
      <c r="AE48" s="23"/>
      <c r="AF48" s="23"/>
      <c r="AG48" s="23">
        <v>758</v>
      </c>
      <c r="AH48" s="8"/>
      <c r="AI48" s="23"/>
      <c r="AJ48" s="23"/>
      <c r="AK48" s="23"/>
      <c r="AL48" s="8"/>
    </row>
    <row r="49" spans="1:38" ht="180" x14ac:dyDescent="0.4">
      <c r="A49" s="25">
        <v>40</v>
      </c>
      <c r="B49" s="8" t="s">
        <v>174</v>
      </c>
      <c r="C49" s="8" t="s">
        <v>19</v>
      </c>
      <c r="D49" s="8" t="s">
        <v>173</v>
      </c>
      <c r="E49" s="8" t="s">
        <v>134</v>
      </c>
      <c r="F49" s="8" t="s">
        <v>65</v>
      </c>
      <c r="G49" s="8">
        <v>5</v>
      </c>
      <c r="H49" s="8">
        <v>5</v>
      </c>
      <c r="I49" s="10">
        <v>46021</v>
      </c>
      <c r="J49" s="11"/>
      <c r="K49" s="8"/>
      <c r="L49" s="8"/>
      <c r="M49" s="8"/>
      <c r="N49" s="8"/>
      <c r="O49" s="9">
        <f t="shared" si="0"/>
        <v>554</v>
      </c>
      <c r="P49" s="8"/>
      <c r="Q49" s="8">
        <v>24</v>
      </c>
      <c r="R49" s="8"/>
      <c r="S49" s="23"/>
      <c r="T49" s="23"/>
      <c r="U49" s="23"/>
      <c r="V49" s="23"/>
      <c r="W49" s="23"/>
      <c r="X49" s="23"/>
      <c r="Y49" s="23"/>
      <c r="Z49" s="23"/>
      <c r="AA49" s="23"/>
      <c r="AB49" s="23"/>
      <c r="AC49" s="23"/>
      <c r="AD49" s="23"/>
      <c r="AE49" s="23"/>
      <c r="AF49" s="23"/>
      <c r="AG49" s="23">
        <v>530</v>
      </c>
      <c r="AH49" s="23"/>
      <c r="AI49" s="23"/>
      <c r="AJ49" s="23"/>
      <c r="AK49" s="23"/>
      <c r="AL49" s="23"/>
    </row>
    <row r="50" spans="1:38" ht="54" x14ac:dyDescent="0.4">
      <c r="A50" s="25">
        <v>41</v>
      </c>
      <c r="B50" s="8" t="s">
        <v>75</v>
      </c>
      <c r="C50" s="8" t="s">
        <v>19</v>
      </c>
      <c r="D50" s="8" t="s">
        <v>76</v>
      </c>
      <c r="E50" s="8" t="s">
        <v>77</v>
      </c>
      <c r="F50" s="8" t="s">
        <v>78</v>
      </c>
      <c r="G50" s="8">
        <v>1</v>
      </c>
      <c r="H50" s="8">
        <v>1</v>
      </c>
      <c r="I50" s="10">
        <v>46021</v>
      </c>
      <c r="J50" s="11"/>
      <c r="K50" s="8"/>
      <c r="L50" s="8"/>
      <c r="M50" s="8"/>
      <c r="N50" s="8"/>
      <c r="O50" s="9">
        <f t="shared" si="0"/>
        <v>100</v>
      </c>
      <c r="P50" s="8"/>
      <c r="Q50" s="8">
        <v>2</v>
      </c>
      <c r="R50" s="8"/>
      <c r="S50" s="23"/>
      <c r="T50" s="23"/>
      <c r="U50" s="23"/>
      <c r="V50" s="23"/>
      <c r="W50" s="23"/>
      <c r="X50" s="23"/>
      <c r="Y50" s="23"/>
      <c r="Z50" s="23"/>
      <c r="AA50" s="23">
        <v>98</v>
      </c>
      <c r="AB50" s="23"/>
      <c r="AC50" s="23"/>
      <c r="AD50" s="23"/>
      <c r="AE50" s="23"/>
      <c r="AF50" s="23"/>
      <c r="AG50" s="23"/>
      <c r="AH50" s="23"/>
      <c r="AI50" s="23"/>
      <c r="AJ50" s="23"/>
      <c r="AK50" s="23"/>
      <c r="AL50" s="23"/>
    </row>
    <row r="51" spans="1:38" ht="90" x14ac:dyDescent="0.4">
      <c r="A51" s="25">
        <v>42</v>
      </c>
      <c r="B51" s="8" t="s">
        <v>79</v>
      </c>
      <c r="C51" s="8" t="s">
        <v>19</v>
      </c>
      <c r="D51" s="8" t="s">
        <v>80</v>
      </c>
      <c r="E51" s="8" t="s">
        <v>81</v>
      </c>
      <c r="F51" s="8" t="s">
        <v>82</v>
      </c>
      <c r="G51" s="8">
        <v>1</v>
      </c>
      <c r="H51" s="8">
        <v>1</v>
      </c>
      <c r="I51" s="10">
        <v>46021</v>
      </c>
      <c r="J51" s="11"/>
      <c r="K51" s="8"/>
      <c r="L51" s="8"/>
      <c r="M51" s="8"/>
      <c r="N51" s="8"/>
      <c r="O51" s="9">
        <f t="shared" si="0"/>
        <v>132</v>
      </c>
      <c r="P51" s="8"/>
      <c r="Q51" s="8">
        <v>2</v>
      </c>
      <c r="R51" s="8"/>
      <c r="S51" s="23"/>
      <c r="T51" s="23"/>
      <c r="U51" s="23"/>
      <c r="V51" s="23"/>
      <c r="W51" s="23"/>
      <c r="X51" s="23"/>
      <c r="Y51" s="23"/>
      <c r="Z51" s="23"/>
      <c r="AA51" s="23">
        <v>130</v>
      </c>
      <c r="AB51" s="23"/>
      <c r="AC51" s="23"/>
      <c r="AD51" s="23"/>
      <c r="AE51" s="23"/>
      <c r="AF51" s="23"/>
      <c r="AG51" s="23"/>
      <c r="AH51" s="23"/>
      <c r="AI51" s="23"/>
      <c r="AJ51" s="23"/>
      <c r="AK51" s="23"/>
      <c r="AL51" s="23"/>
    </row>
    <row r="52" spans="1:38" ht="216" x14ac:dyDescent="0.4">
      <c r="A52" s="25">
        <v>43</v>
      </c>
      <c r="B52" s="8" t="s">
        <v>83</v>
      </c>
      <c r="C52" s="8" t="s">
        <v>19</v>
      </c>
      <c r="D52" s="8" t="s">
        <v>84</v>
      </c>
      <c r="E52" s="8" t="s">
        <v>85</v>
      </c>
      <c r="F52" s="8" t="s">
        <v>86</v>
      </c>
      <c r="G52" s="8">
        <v>1</v>
      </c>
      <c r="H52" s="8">
        <v>1</v>
      </c>
      <c r="I52" s="10">
        <v>46021</v>
      </c>
      <c r="J52" s="11"/>
      <c r="K52" s="8"/>
      <c r="L52" s="8"/>
      <c r="M52" s="8"/>
      <c r="N52" s="8"/>
      <c r="O52" s="9">
        <f t="shared" si="0"/>
        <v>254</v>
      </c>
      <c r="P52" s="8"/>
      <c r="Q52" s="8">
        <v>2</v>
      </c>
      <c r="R52" s="8"/>
      <c r="S52" s="23">
        <v>252</v>
      </c>
      <c r="T52" s="23"/>
      <c r="U52" s="23"/>
      <c r="V52" s="23"/>
      <c r="W52" s="23"/>
      <c r="X52" s="23"/>
      <c r="Y52" s="23"/>
      <c r="Z52" s="23"/>
      <c r="AA52" s="23"/>
      <c r="AB52" s="23"/>
      <c r="AC52" s="23"/>
      <c r="AD52" s="23"/>
      <c r="AE52" s="23"/>
      <c r="AF52" s="23"/>
      <c r="AG52" s="23"/>
      <c r="AH52" s="23"/>
      <c r="AI52" s="23"/>
      <c r="AJ52" s="23"/>
      <c r="AK52" s="23"/>
      <c r="AL52" s="23"/>
    </row>
    <row r="53" spans="1:38" ht="108" x14ac:dyDescent="0.4">
      <c r="A53" s="25">
        <v>44</v>
      </c>
      <c r="B53" s="8" t="s">
        <v>87</v>
      </c>
      <c r="C53" s="8" t="s">
        <v>19</v>
      </c>
      <c r="D53" s="8" t="s">
        <v>88</v>
      </c>
      <c r="E53" s="8" t="s">
        <v>89</v>
      </c>
      <c r="F53" s="8" t="s">
        <v>90</v>
      </c>
      <c r="G53" s="8">
        <v>1</v>
      </c>
      <c r="H53" s="8">
        <v>1</v>
      </c>
      <c r="I53" s="10">
        <v>46021</v>
      </c>
      <c r="J53" s="11"/>
      <c r="K53" s="8"/>
      <c r="L53" s="8"/>
      <c r="M53" s="8"/>
      <c r="N53" s="8"/>
      <c r="O53" s="9">
        <f t="shared" si="0"/>
        <v>249</v>
      </c>
      <c r="P53" s="8"/>
      <c r="Q53" s="8">
        <v>2</v>
      </c>
      <c r="R53" s="8"/>
      <c r="S53" s="23">
        <v>247</v>
      </c>
      <c r="T53" s="23"/>
      <c r="U53" s="23"/>
      <c r="V53" s="23"/>
      <c r="W53" s="23"/>
      <c r="X53" s="23"/>
      <c r="Y53" s="23"/>
      <c r="Z53" s="23"/>
      <c r="AA53" s="23"/>
      <c r="AB53" s="23"/>
      <c r="AC53" s="23"/>
      <c r="AD53" s="23"/>
      <c r="AE53" s="23"/>
      <c r="AF53" s="23"/>
      <c r="AG53" s="23"/>
      <c r="AH53" s="23"/>
      <c r="AI53" s="23"/>
      <c r="AJ53" s="23"/>
      <c r="AK53" s="23"/>
      <c r="AL53" s="23"/>
    </row>
    <row r="54" spans="1:38" ht="72" x14ac:dyDescent="0.4">
      <c r="A54" s="25">
        <v>45</v>
      </c>
      <c r="B54" s="8" t="s">
        <v>91</v>
      </c>
      <c r="C54" s="8" t="s">
        <v>19</v>
      </c>
      <c r="D54" s="8" t="s">
        <v>92</v>
      </c>
      <c r="E54" s="8" t="s">
        <v>93</v>
      </c>
      <c r="F54" s="8" t="s">
        <v>94</v>
      </c>
      <c r="G54" s="8">
        <v>1</v>
      </c>
      <c r="H54" s="8">
        <v>1</v>
      </c>
      <c r="I54" s="10">
        <v>46021</v>
      </c>
      <c r="J54" s="11"/>
      <c r="K54" s="8"/>
      <c r="L54" s="8"/>
      <c r="M54" s="8"/>
      <c r="N54" s="8"/>
      <c r="O54" s="9">
        <f t="shared" si="0"/>
        <v>243</v>
      </c>
      <c r="P54" s="8"/>
      <c r="Q54" s="8">
        <v>2</v>
      </c>
      <c r="R54" s="8"/>
      <c r="S54" s="23">
        <v>241</v>
      </c>
      <c r="T54" s="23"/>
      <c r="U54" s="23"/>
      <c r="V54" s="23"/>
      <c r="W54" s="23"/>
      <c r="X54" s="23"/>
      <c r="Y54" s="23"/>
      <c r="Z54" s="23"/>
      <c r="AA54" s="23"/>
      <c r="AB54" s="23"/>
      <c r="AC54" s="23"/>
      <c r="AD54" s="23"/>
      <c r="AE54" s="23"/>
      <c r="AF54" s="23"/>
      <c r="AG54" s="23"/>
      <c r="AH54" s="23"/>
      <c r="AI54" s="23"/>
      <c r="AJ54" s="23"/>
      <c r="AK54" s="23"/>
      <c r="AL54" s="23"/>
    </row>
    <row r="55" spans="1:38" ht="108" x14ac:dyDescent="0.4">
      <c r="A55" s="25">
        <v>46</v>
      </c>
      <c r="B55" s="8" t="s">
        <v>161</v>
      </c>
      <c r="C55" s="8" t="s">
        <v>19</v>
      </c>
      <c r="D55" s="8" t="s">
        <v>162</v>
      </c>
      <c r="E55" s="8" t="s">
        <v>163</v>
      </c>
      <c r="F55" s="8" t="s">
        <v>164</v>
      </c>
      <c r="G55" s="8">
        <v>2</v>
      </c>
      <c r="H55" s="8">
        <v>2</v>
      </c>
      <c r="I55" s="10">
        <v>46021</v>
      </c>
      <c r="J55" s="11"/>
      <c r="K55" s="8"/>
      <c r="L55" s="8"/>
      <c r="M55" s="8"/>
      <c r="N55" s="8"/>
      <c r="O55" s="9">
        <f t="shared" si="0"/>
        <v>255</v>
      </c>
      <c r="P55" s="8"/>
      <c r="Q55" s="8">
        <v>2</v>
      </c>
      <c r="R55" s="8"/>
      <c r="S55" s="23"/>
      <c r="T55" s="23"/>
      <c r="U55" s="23"/>
      <c r="V55" s="23"/>
      <c r="W55" s="23"/>
      <c r="X55" s="23"/>
      <c r="Y55" s="23"/>
      <c r="Z55" s="23"/>
      <c r="AA55" s="23"/>
      <c r="AB55" s="23"/>
      <c r="AC55" s="23"/>
      <c r="AD55" s="23"/>
      <c r="AE55" s="23"/>
      <c r="AF55" s="23"/>
      <c r="AG55" s="23">
        <v>253</v>
      </c>
      <c r="AH55" s="23"/>
      <c r="AI55" s="23"/>
      <c r="AJ55" s="23"/>
      <c r="AK55" s="23"/>
      <c r="AL55" s="23"/>
    </row>
    <row r="56" spans="1:38" ht="234" x14ac:dyDescent="0.4">
      <c r="A56" s="25">
        <v>47</v>
      </c>
      <c r="B56" s="8" t="s">
        <v>96</v>
      </c>
      <c r="C56" s="8" t="s">
        <v>19</v>
      </c>
      <c r="D56" s="8" t="s">
        <v>97</v>
      </c>
      <c r="E56" s="8" t="s">
        <v>98</v>
      </c>
      <c r="F56" s="8" t="s">
        <v>99</v>
      </c>
      <c r="G56" s="8">
        <v>2</v>
      </c>
      <c r="H56" s="8">
        <v>2</v>
      </c>
      <c r="I56" s="10">
        <v>46021</v>
      </c>
      <c r="J56" s="11"/>
      <c r="K56" s="8"/>
      <c r="L56" s="8"/>
      <c r="M56" s="8"/>
      <c r="N56" s="8"/>
      <c r="O56" s="9">
        <f t="shared" si="0"/>
        <v>749</v>
      </c>
      <c r="P56" s="8"/>
      <c r="Q56" s="8">
        <v>19</v>
      </c>
      <c r="R56" s="8"/>
      <c r="S56" s="23"/>
      <c r="T56" s="23"/>
      <c r="U56" s="23"/>
      <c r="V56" s="23"/>
      <c r="W56" s="23"/>
      <c r="X56" s="23"/>
      <c r="Y56" s="23"/>
      <c r="Z56" s="23"/>
      <c r="AA56" s="23"/>
      <c r="AB56" s="23"/>
      <c r="AC56" s="23"/>
      <c r="AD56" s="23"/>
      <c r="AE56" s="23">
        <v>730</v>
      </c>
      <c r="AF56" s="23"/>
      <c r="AG56" s="23"/>
      <c r="AH56" s="23"/>
      <c r="AI56" s="23"/>
      <c r="AJ56" s="23"/>
      <c r="AK56" s="23"/>
      <c r="AL56" s="23"/>
    </row>
    <row r="57" spans="1:38" ht="24" customHeight="1" x14ac:dyDescent="0.4">
      <c r="A57" s="25">
        <v>48</v>
      </c>
      <c r="B57" s="8" t="s">
        <v>100</v>
      </c>
      <c r="C57" s="8" t="s">
        <v>19</v>
      </c>
      <c r="D57" s="8"/>
      <c r="E57" s="8"/>
      <c r="F57" s="8"/>
      <c r="G57" s="8">
        <v>2</v>
      </c>
      <c r="H57" s="8">
        <v>2</v>
      </c>
      <c r="I57" s="10">
        <v>46021</v>
      </c>
      <c r="J57" s="11"/>
      <c r="K57" s="8"/>
      <c r="L57" s="8"/>
      <c r="M57" s="8"/>
      <c r="N57" s="8"/>
      <c r="O57" s="9">
        <f t="shared" si="0"/>
        <v>309</v>
      </c>
      <c r="P57" s="8"/>
      <c r="Q57" s="8">
        <v>5</v>
      </c>
      <c r="R57" s="8"/>
      <c r="S57" s="23">
        <v>48</v>
      </c>
      <c r="T57" s="23"/>
      <c r="U57" s="23">
        <v>22</v>
      </c>
      <c r="V57" s="23"/>
      <c r="W57" s="23"/>
      <c r="X57" s="23"/>
      <c r="Y57" s="23">
        <v>36</v>
      </c>
      <c r="Z57" s="23"/>
      <c r="AA57" s="23">
        <v>24</v>
      </c>
      <c r="AB57" s="23"/>
      <c r="AC57" s="23">
        <v>12</v>
      </c>
      <c r="AD57" s="23"/>
      <c r="AE57" s="23">
        <v>26</v>
      </c>
      <c r="AF57" s="23"/>
      <c r="AG57" s="23">
        <v>88</v>
      </c>
      <c r="AH57" s="23"/>
      <c r="AI57" s="23">
        <v>46</v>
      </c>
      <c r="AJ57" s="23"/>
      <c r="AK57" s="23">
        <v>38</v>
      </c>
      <c r="AL57" s="23"/>
    </row>
    <row r="58" spans="1:38" ht="32.25" customHeight="1" x14ac:dyDescent="0.4">
      <c r="A58" s="25">
        <v>49</v>
      </c>
      <c r="B58" s="8" t="s">
        <v>101</v>
      </c>
      <c r="C58" s="8" t="s">
        <v>19</v>
      </c>
      <c r="D58" s="8" t="s">
        <v>102</v>
      </c>
      <c r="E58" s="8"/>
      <c r="F58" s="8"/>
      <c r="G58" s="8">
        <v>2</v>
      </c>
      <c r="H58" s="8">
        <v>2</v>
      </c>
      <c r="I58" s="10">
        <v>46021</v>
      </c>
      <c r="J58" s="11"/>
      <c r="K58" s="8"/>
      <c r="L58" s="8"/>
      <c r="M58" s="8"/>
      <c r="N58" s="8"/>
      <c r="O58" s="9">
        <f t="shared" si="0"/>
        <v>28</v>
      </c>
      <c r="P58" s="8"/>
      <c r="Q58" s="8">
        <v>3</v>
      </c>
      <c r="R58" s="8"/>
      <c r="S58" s="23">
        <v>10</v>
      </c>
      <c r="T58" s="23"/>
      <c r="U58" s="23"/>
      <c r="V58" s="23"/>
      <c r="W58" s="23"/>
      <c r="X58" s="23"/>
      <c r="Y58" s="23">
        <v>22</v>
      </c>
      <c r="Z58" s="23"/>
      <c r="AA58" s="23"/>
      <c r="AB58" s="23"/>
      <c r="AC58" s="23">
        <v>15</v>
      </c>
      <c r="AD58" s="23"/>
      <c r="AE58" s="23"/>
      <c r="AF58" s="23"/>
      <c r="AG58" s="23"/>
      <c r="AH58" s="23"/>
      <c r="AI58" s="23"/>
      <c r="AJ58" s="23"/>
      <c r="AK58" s="23"/>
      <c r="AL58" s="23"/>
    </row>
    <row r="59" spans="1:38" x14ac:dyDescent="0.4">
      <c r="A59" s="22"/>
      <c r="B59" s="8"/>
      <c r="C59" s="8"/>
      <c r="D59" s="8"/>
      <c r="E59" s="8"/>
      <c r="F59" s="8"/>
      <c r="G59" s="8">
        <f>SUM(G10:G58)</f>
        <v>100</v>
      </c>
      <c r="H59" s="8">
        <f>SUM(H10:H58)</f>
        <v>100</v>
      </c>
      <c r="I59" s="8"/>
      <c r="J59" s="8"/>
      <c r="K59" s="8"/>
      <c r="L59" s="8"/>
      <c r="M59" s="8"/>
      <c r="N59" s="8"/>
      <c r="O59" s="9">
        <f>SUM(Q59+S59+U59+W59+Y59+AA59+AC59+AE59+AG59+AI59+AK59)</f>
        <v>12852</v>
      </c>
      <c r="P59" s="8"/>
      <c r="Q59" s="8">
        <f>SUM(Q10:Q58)</f>
        <v>252</v>
      </c>
      <c r="R59" s="8"/>
      <c r="S59" s="8">
        <f>SUM(S10:S58)</f>
        <v>2016</v>
      </c>
      <c r="T59" s="8"/>
      <c r="U59" s="8">
        <f>SUM(U10:U58)</f>
        <v>1764</v>
      </c>
      <c r="V59" s="8"/>
      <c r="W59" s="8">
        <f>SUM(W10:W58)</f>
        <v>1008</v>
      </c>
      <c r="X59" s="8"/>
      <c r="Y59" s="8">
        <f>SUM(Y10:Y58)</f>
        <v>1008</v>
      </c>
      <c r="Z59" s="8"/>
      <c r="AA59" s="8">
        <f>SUM(AA10:AA58)</f>
        <v>756</v>
      </c>
      <c r="AB59" s="8"/>
      <c r="AC59" s="8">
        <f>SUM(AC10:AC58)</f>
        <v>1008</v>
      </c>
      <c r="AD59" s="8"/>
      <c r="AE59" s="8">
        <f>SUM(AE10:AE58)</f>
        <v>756</v>
      </c>
      <c r="AF59" s="8"/>
      <c r="AG59" s="8">
        <f>SUM(AG10:AG58)</f>
        <v>2268</v>
      </c>
      <c r="AH59" s="8"/>
      <c r="AI59" s="8">
        <f>SUM(AI10:AI58)</f>
        <v>1512</v>
      </c>
      <c r="AJ59" s="8"/>
      <c r="AK59" s="8">
        <f>SUM(AK10:AK58)</f>
        <v>504</v>
      </c>
      <c r="AL59" s="8"/>
    </row>
    <row r="60" spans="1:38" x14ac:dyDescent="0.4">
      <c r="B60" s="21"/>
      <c r="C60" s="21"/>
      <c r="D60" s="21"/>
      <c r="E60" s="21"/>
      <c r="F60" s="21"/>
      <c r="G60" s="21"/>
      <c r="H60" s="21"/>
      <c r="I60" s="21"/>
    </row>
    <row r="61" spans="1:38" x14ac:dyDescent="0.4">
      <c r="B61" s="21"/>
      <c r="C61" s="21"/>
      <c r="D61" s="21"/>
      <c r="E61" s="21"/>
      <c r="F61" s="21"/>
      <c r="G61" s="21"/>
      <c r="H61" s="21"/>
      <c r="I61" s="21"/>
    </row>
    <row r="62" spans="1:38" x14ac:dyDescent="0.4">
      <c r="B62" s="21" t="s">
        <v>103</v>
      </c>
      <c r="C62" s="26" t="s">
        <v>104</v>
      </c>
      <c r="D62" s="26"/>
      <c r="E62" s="21"/>
      <c r="F62" s="21"/>
      <c r="G62" s="21"/>
      <c r="H62" s="21"/>
      <c r="I62" s="21"/>
    </row>
    <row r="63" spans="1:38" x14ac:dyDescent="0.4">
      <c r="B63" s="21" t="s">
        <v>105</v>
      </c>
      <c r="C63" s="26" t="s">
        <v>182</v>
      </c>
      <c r="D63" s="26"/>
      <c r="E63" s="26"/>
      <c r="F63" s="26"/>
      <c r="G63" s="26"/>
      <c r="H63" s="21"/>
      <c r="I63" s="21"/>
    </row>
    <row r="64" spans="1:38" x14ac:dyDescent="0.4">
      <c r="B64" s="21" t="s">
        <v>106</v>
      </c>
      <c r="C64" s="26" t="s">
        <v>181</v>
      </c>
      <c r="D64" s="26"/>
      <c r="E64" s="26"/>
      <c r="F64" s="26"/>
      <c r="G64" s="26"/>
      <c r="H64" s="21"/>
      <c r="I64" s="21"/>
    </row>
    <row r="65" spans="2:9" x14ac:dyDescent="0.4">
      <c r="B65" s="21" t="s">
        <v>107</v>
      </c>
      <c r="C65" s="26" t="s">
        <v>108</v>
      </c>
      <c r="D65" s="26"/>
      <c r="E65" s="26"/>
      <c r="F65" s="26"/>
      <c r="G65" s="26"/>
      <c r="H65" s="21"/>
      <c r="I65" s="21"/>
    </row>
    <row r="66" spans="2:9" x14ac:dyDescent="0.4">
      <c r="B66" s="21" t="s">
        <v>109</v>
      </c>
      <c r="C66" s="26" t="s">
        <v>183</v>
      </c>
      <c r="D66" s="26"/>
      <c r="E66" s="26"/>
      <c r="F66" s="26"/>
      <c r="G66" s="26"/>
      <c r="H66" s="21"/>
      <c r="I66" s="21"/>
    </row>
    <row r="67" spans="2:9" x14ac:dyDescent="0.4">
      <c r="B67" s="21" t="s">
        <v>110</v>
      </c>
      <c r="C67" s="26" t="s">
        <v>184</v>
      </c>
      <c r="D67" s="26"/>
      <c r="E67" s="26"/>
      <c r="F67" s="26"/>
      <c r="G67" s="26"/>
      <c r="H67" s="21"/>
      <c r="I67" s="21"/>
    </row>
    <row r="68" spans="2:9" x14ac:dyDescent="0.4">
      <c r="B68" s="21" t="s">
        <v>111</v>
      </c>
      <c r="C68" s="26" t="s">
        <v>185</v>
      </c>
      <c r="D68" s="26"/>
      <c r="E68" s="26"/>
      <c r="F68" s="26"/>
      <c r="G68" s="26"/>
      <c r="H68" s="21"/>
      <c r="I68" s="21"/>
    </row>
    <row r="69" spans="2:9" x14ac:dyDescent="0.4">
      <c r="B69" s="21" t="s">
        <v>112</v>
      </c>
      <c r="C69" s="26" t="s">
        <v>186</v>
      </c>
      <c r="D69" s="26"/>
      <c r="E69" s="26"/>
      <c r="F69" s="26"/>
      <c r="G69" s="26"/>
      <c r="H69" s="21"/>
      <c r="I69" s="21"/>
    </row>
    <row r="70" spans="2:9" x14ac:dyDescent="0.4">
      <c r="B70" s="21" t="s">
        <v>113</v>
      </c>
      <c r="C70" s="26" t="s">
        <v>187</v>
      </c>
      <c r="D70" s="26"/>
      <c r="E70" s="26"/>
      <c r="F70" s="26"/>
      <c r="G70" s="26"/>
      <c r="H70" s="21"/>
      <c r="I70" s="21"/>
    </row>
    <row r="71" spans="2:9" x14ac:dyDescent="0.4">
      <c r="B71" s="21" t="s">
        <v>114</v>
      </c>
      <c r="C71" s="26" t="s">
        <v>188</v>
      </c>
      <c r="D71" s="26"/>
      <c r="E71" s="26"/>
      <c r="F71" s="26"/>
      <c r="G71" s="26"/>
      <c r="H71" s="21"/>
      <c r="I71" s="21"/>
    </row>
    <row r="72" spans="2:9" x14ac:dyDescent="0.4">
      <c r="B72" s="21" t="s">
        <v>115</v>
      </c>
      <c r="C72" s="26" t="s">
        <v>116</v>
      </c>
      <c r="D72" s="26"/>
      <c r="E72" s="26"/>
      <c r="F72" s="26"/>
      <c r="G72" s="26"/>
      <c r="H72" s="21"/>
      <c r="I72" s="21"/>
    </row>
    <row r="73" spans="2:9" x14ac:dyDescent="0.4">
      <c r="B73" s="21"/>
      <c r="C73" s="21"/>
      <c r="D73" s="21"/>
      <c r="E73" s="21"/>
      <c r="F73" s="21"/>
      <c r="G73" s="21"/>
      <c r="H73" s="21"/>
      <c r="I73" s="21"/>
    </row>
    <row r="74" spans="2:9" x14ac:dyDescent="0.4">
      <c r="B74" s="21"/>
      <c r="C74" s="21"/>
      <c r="D74" s="21"/>
      <c r="E74" s="21"/>
      <c r="F74" s="21"/>
      <c r="G74" s="21"/>
      <c r="H74" s="21"/>
      <c r="I74" s="21"/>
    </row>
    <row r="75" spans="2:9" x14ac:dyDescent="0.4">
      <c r="B75" s="21"/>
      <c r="C75" s="21"/>
      <c r="D75" s="21"/>
      <c r="E75" s="21"/>
      <c r="F75" s="21"/>
      <c r="G75" s="21"/>
      <c r="H75" s="21"/>
      <c r="I75" s="21"/>
    </row>
    <row r="76" spans="2:9" x14ac:dyDescent="0.4">
      <c r="B76" s="26" t="s">
        <v>212</v>
      </c>
      <c r="C76" s="26"/>
      <c r="D76" s="26"/>
      <c r="E76" s="26"/>
      <c r="F76" s="26"/>
      <c r="G76" s="26"/>
      <c r="H76" s="26"/>
      <c r="I76" s="26"/>
    </row>
    <row r="77" spans="2:9" x14ac:dyDescent="0.4">
      <c r="B77" s="26"/>
      <c r="C77" s="26"/>
      <c r="D77" s="26"/>
      <c r="E77" s="26"/>
      <c r="F77" s="26"/>
      <c r="G77" s="26"/>
      <c r="H77" s="26"/>
      <c r="I77" s="26"/>
    </row>
    <row r="78" spans="2:9" x14ac:dyDescent="0.4">
      <c r="B78" s="26"/>
      <c r="C78" s="26"/>
      <c r="D78" s="26"/>
      <c r="E78" s="26"/>
      <c r="F78" s="26"/>
      <c r="G78" s="26"/>
      <c r="H78" s="26"/>
      <c r="I78" s="26"/>
    </row>
    <row r="79" spans="2:9" x14ac:dyDescent="0.4">
      <c r="B79" s="21"/>
      <c r="C79" s="21"/>
      <c r="D79" s="21"/>
      <c r="E79" s="21"/>
      <c r="F79" s="21"/>
      <c r="G79" s="21"/>
      <c r="H79" s="21"/>
      <c r="I79" s="21"/>
    </row>
    <row r="83" spans="2:9" x14ac:dyDescent="0.4">
      <c r="B83" s="21"/>
      <c r="C83" s="21"/>
      <c r="D83" s="21"/>
      <c r="E83" s="21"/>
      <c r="F83" s="21"/>
      <c r="G83" s="21"/>
      <c r="H83" s="21"/>
      <c r="I83" s="21"/>
    </row>
    <row r="84" spans="2:9" x14ac:dyDescent="0.4">
      <c r="B84" s="21"/>
      <c r="C84" s="21"/>
      <c r="D84" s="21"/>
      <c r="E84" s="21"/>
      <c r="F84" s="21"/>
      <c r="G84" s="21"/>
      <c r="H84" s="21"/>
      <c r="I84" s="21"/>
    </row>
    <row r="85" spans="2:9" x14ac:dyDescent="0.4">
      <c r="B85" s="21"/>
      <c r="C85" s="21"/>
      <c r="D85" s="21"/>
      <c r="E85" s="21"/>
      <c r="F85" s="21"/>
      <c r="G85" s="21"/>
      <c r="H85" s="21"/>
      <c r="I85" s="21"/>
    </row>
    <row r="86" spans="2:9" x14ac:dyDescent="0.4">
      <c r="B86" s="21"/>
      <c r="C86" s="21"/>
      <c r="D86" s="21"/>
      <c r="E86" s="21"/>
      <c r="F86" s="21"/>
      <c r="G86" s="21"/>
      <c r="H86" s="21"/>
      <c r="I86" s="21"/>
    </row>
    <row r="87" spans="2:9" x14ac:dyDescent="0.4">
      <c r="B87" s="21"/>
      <c r="C87" s="21"/>
      <c r="D87" s="21"/>
      <c r="E87" s="21"/>
      <c r="F87" s="21"/>
      <c r="G87" s="21"/>
      <c r="H87" s="21"/>
      <c r="I87" s="21"/>
    </row>
    <row r="88" spans="2:9" x14ac:dyDescent="0.4">
      <c r="B88" s="21"/>
      <c r="C88" s="21"/>
      <c r="D88" s="21"/>
      <c r="E88" s="21"/>
      <c r="F88" s="21"/>
      <c r="G88" s="21"/>
      <c r="H88" s="21"/>
      <c r="I88" s="21"/>
    </row>
    <row r="89" spans="2:9" x14ac:dyDescent="0.4">
      <c r="B89" s="26" t="s">
        <v>217</v>
      </c>
      <c r="C89" s="26"/>
      <c r="D89" s="26"/>
      <c r="E89" s="26"/>
      <c r="F89" s="26"/>
      <c r="G89" s="26"/>
      <c r="H89" s="26"/>
      <c r="I89" s="26"/>
    </row>
    <row r="90" spans="2:9" x14ac:dyDescent="0.4">
      <c r="B90" s="26"/>
      <c r="C90" s="26"/>
      <c r="D90" s="26"/>
      <c r="E90" s="26"/>
      <c r="F90" s="26"/>
      <c r="G90" s="26"/>
      <c r="H90" s="26"/>
      <c r="I90" s="26"/>
    </row>
    <row r="91" spans="2:9" x14ac:dyDescent="0.4">
      <c r="B91" s="26"/>
      <c r="C91" s="26"/>
      <c r="D91" s="26"/>
      <c r="E91" s="26"/>
      <c r="F91" s="26"/>
      <c r="G91" s="26"/>
      <c r="H91" s="26"/>
      <c r="I91" s="26"/>
    </row>
    <row r="92" spans="2:9" x14ac:dyDescent="0.4">
      <c r="B92" s="21"/>
    </row>
    <row r="93" spans="2:9" x14ac:dyDescent="0.4">
      <c r="B93" s="21"/>
    </row>
    <row r="94" spans="2:9" x14ac:dyDescent="0.4">
      <c r="B94" s="21"/>
    </row>
    <row r="95" spans="2:9" x14ac:dyDescent="0.4">
      <c r="B95" s="21"/>
    </row>
    <row r="96" spans="2:9" x14ac:dyDescent="0.4">
      <c r="B96" s="21"/>
    </row>
    <row r="97" spans="2:2" x14ac:dyDescent="0.4">
      <c r="B97" s="21"/>
    </row>
    <row r="98" spans="2:2" x14ac:dyDescent="0.4">
      <c r="B98" s="21"/>
    </row>
    <row r="99" spans="2:2" x14ac:dyDescent="0.4">
      <c r="B99" s="21"/>
    </row>
    <row r="100" spans="2:2" x14ac:dyDescent="0.4">
      <c r="B100" s="21"/>
    </row>
    <row r="101" spans="2:2" x14ac:dyDescent="0.4">
      <c r="B101" s="21"/>
    </row>
    <row r="102" spans="2:2" x14ac:dyDescent="0.4">
      <c r="B102" s="21"/>
    </row>
    <row r="103" spans="2:2" x14ac:dyDescent="0.4">
      <c r="B103" s="21"/>
    </row>
    <row r="104" spans="2:2" x14ac:dyDescent="0.4">
      <c r="B104" s="21"/>
    </row>
    <row r="105" spans="2:2" x14ac:dyDescent="0.4">
      <c r="B105" s="21"/>
    </row>
    <row r="106" spans="2:2" x14ac:dyDescent="0.4">
      <c r="B106" s="21"/>
    </row>
    <row r="107" spans="2:2" x14ac:dyDescent="0.4">
      <c r="B107" s="21"/>
    </row>
    <row r="108" spans="2:2" x14ac:dyDescent="0.4">
      <c r="B108" s="21"/>
    </row>
    <row r="109" spans="2:2" x14ac:dyDescent="0.4">
      <c r="B109" s="21"/>
    </row>
    <row r="110" spans="2:2" x14ac:dyDescent="0.4">
      <c r="B110" s="21"/>
    </row>
    <row r="111" spans="2:2" x14ac:dyDescent="0.4">
      <c r="B111" s="21"/>
    </row>
    <row r="112" spans="2:2" x14ac:dyDescent="0.4">
      <c r="B112" s="21"/>
    </row>
    <row r="113" spans="2:2" x14ac:dyDescent="0.4">
      <c r="B113" s="21"/>
    </row>
    <row r="114" spans="2:2" x14ac:dyDescent="0.4">
      <c r="B114" s="21"/>
    </row>
    <row r="115" spans="2:2" x14ac:dyDescent="0.4">
      <c r="B115" s="21"/>
    </row>
    <row r="116" spans="2:2" x14ac:dyDescent="0.4">
      <c r="B116" s="21"/>
    </row>
    <row r="117" spans="2:2" x14ac:dyDescent="0.4">
      <c r="B117" s="19"/>
    </row>
    <row r="118" spans="2:2" x14ac:dyDescent="0.4">
      <c r="B118" s="19"/>
    </row>
    <row r="119" spans="2:2" x14ac:dyDescent="0.4">
      <c r="B119" s="19"/>
    </row>
    <row r="120" spans="2:2" x14ac:dyDescent="0.4">
      <c r="B120" s="19"/>
    </row>
    <row r="121" spans="2:2" x14ac:dyDescent="0.4">
      <c r="B121" s="19"/>
    </row>
    <row r="122" spans="2:2" x14ac:dyDescent="0.4">
      <c r="B122" s="19"/>
    </row>
    <row r="123" spans="2:2" x14ac:dyDescent="0.4">
      <c r="B123" s="19"/>
    </row>
    <row r="124" spans="2:2" x14ac:dyDescent="0.4">
      <c r="B124" s="19"/>
    </row>
    <row r="125" spans="2:2" x14ac:dyDescent="0.4">
      <c r="B125" s="19"/>
    </row>
    <row r="126" spans="2:2" x14ac:dyDescent="0.4">
      <c r="B126" s="19"/>
    </row>
    <row r="127" spans="2:2" x14ac:dyDescent="0.4">
      <c r="B127" s="19"/>
    </row>
    <row r="128" spans="2:2" x14ac:dyDescent="0.4">
      <c r="B128" s="19"/>
    </row>
    <row r="129" spans="2:2" x14ac:dyDescent="0.4">
      <c r="B129" s="19"/>
    </row>
    <row r="130" spans="2:2" x14ac:dyDescent="0.4">
      <c r="B130" s="19"/>
    </row>
    <row r="131" spans="2:2" x14ac:dyDescent="0.4">
      <c r="B131" s="19"/>
    </row>
    <row r="132" spans="2:2" x14ac:dyDescent="0.4">
      <c r="B132" s="19"/>
    </row>
    <row r="133" spans="2:2" x14ac:dyDescent="0.4">
      <c r="B133" s="19"/>
    </row>
    <row r="134" spans="2:2" x14ac:dyDescent="0.4">
      <c r="B134" s="19"/>
    </row>
    <row r="135" spans="2:2" x14ac:dyDescent="0.4">
      <c r="B135" s="21"/>
    </row>
  </sheetData>
  <mergeCells count="46">
    <mergeCell ref="AK7:AL7"/>
    <mergeCell ref="O1:P1"/>
    <mergeCell ref="B2:AL2"/>
    <mergeCell ref="B3:AJ3"/>
    <mergeCell ref="A6:A8"/>
    <mergeCell ref="B6:B8"/>
    <mergeCell ref="C6:C8"/>
    <mergeCell ref="D6:D8"/>
    <mergeCell ref="E6:E8"/>
    <mergeCell ref="F6:F8"/>
    <mergeCell ref="W7:X7"/>
    <mergeCell ref="G6:H6"/>
    <mergeCell ref="I6:J6"/>
    <mergeCell ref="K6:L6"/>
    <mergeCell ref="M6:N6"/>
    <mergeCell ref="G7:G8"/>
    <mergeCell ref="H7:H8"/>
    <mergeCell ref="I7:I8"/>
    <mergeCell ref="J7:J8"/>
    <mergeCell ref="K7:K8"/>
    <mergeCell ref="L7:L8"/>
    <mergeCell ref="M7:M8"/>
    <mergeCell ref="N7:N8"/>
    <mergeCell ref="O7:P7"/>
    <mergeCell ref="Q7:R7"/>
    <mergeCell ref="AI7:AJ7"/>
    <mergeCell ref="S7:T7"/>
    <mergeCell ref="U7:V7"/>
    <mergeCell ref="Y7:Z7"/>
    <mergeCell ref="AA7:AB7"/>
    <mergeCell ref="AC7:AD7"/>
    <mergeCell ref="AE7:AF7"/>
    <mergeCell ref="AG7:AH7"/>
    <mergeCell ref="B76:I78"/>
    <mergeCell ref="B89:I91"/>
    <mergeCell ref="C72:G72"/>
    <mergeCell ref="C62:D62"/>
    <mergeCell ref="C63:G63"/>
    <mergeCell ref="C64:G64"/>
    <mergeCell ref="C65:G65"/>
    <mergeCell ref="C66:G66"/>
    <mergeCell ref="C67:G67"/>
    <mergeCell ref="C68:G68"/>
    <mergeCell ref="C69:G69"/>
    <mergeCell ref="C70:G70"/>
    <mergeCell ref="C71:G71"/>
  </mergeCells>
  <pageMargins left="0.7" right="0.7" top="0.75" bottom="0.75" header="0.3" footer="0.3"/>
  <pageSetup paperSize="9" orientation="portrait" verticalDpi="0" r:id="rId1"/>
  <legacyDrawing r:id="rId2"/>
</worksheet>
</file>

<file path=_xmlsignatures/_rels/origin.sigs.rels><?xml version="1.0" encoding="UTF-8" standalone="yes"?><Relationships xmlns="http://schemas.openxmlformats.org/package/2006/relationships"><Relationship Id="rId1" Target="sig1.xml" Type="http://schemas.openxmlformats.org/package/2006/relationships/digital-signature/signature"/><Relationship Id="rId2" Target="sig2.xml" Type="http://schemas.openxmlformats.org/package/2006/relationships/digital-signature/signature"/></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efA/Zqx040YqoE3WnQcTLn/o5L6xHt7c0hXaZpNiNyM=</DigestValue>
    </Reference>
    <Reference Type="http://www.w3.org/2000/09/xmldsig#Object" URI="#idOfficeObject">
      <DigestMethod Algorithm="http://www.w3.org/2001/04/xmlenc#sha256"/>
      <DigestValue>oQpRxd9GohQhm5ya8GGkVoSZo6Gwd8uNKyKyMgmXEKA=</DigestValue>
    </Reference>
    <Reference Type="http://www.w3.org/2000/09/xmldsig#Object" URI="#idValidSigLnImg">
      <DigestMethod Algorithm="http://www.w3.org/2001/04/xmlenc#sha256"/>
      <DigestValue>ukVU0WgKE33Eab5KGyvPNUGsKRWFAA4Qcpa1ON9Z/PQ=</DigestValue>
    </Reference>
    <Reference Type="http://www.w3.org/2000/09/xmldsig#Object" URI="#idInvalidSigLnImg">
      <DigestMethod Algorithm="http://www.w3.org/2001/04/xmlenc#sha256"/>
      <DigestValue>nSTYBcqbkKjHP+W9s/qn4Y7Jrsz/6zZF3gtVvdoKUIk=</DigestValue>
    </Reference>
    <Reference Type="http://uri.etsi.org/01903#SignedProperties" URI="#idSignedProperties">
      <Transforms>
        <Transform Algorithm="http://www.w3.org/TR/2001/REC-xml-c14n-20010315"/>
      </Transforms>
      <DigestMethod Algorithm="http://www.w3.org/2001/04/xmlenc#sha256"/>
      <DigestValue>4EObsggLfb1PBJJbOk/Q6D4owx4LS3IPqfA1hoaiHSs=</DigestValue>
    </Reference>
  </SignedInfo>
  <SignatureValue Id="idPackageSignature-signature-value">RjusJcpZDJpDqwOmPfrDHWvYVH5AQc0vgu4gLFtsvQ3nKSwOjLNVHeoHa4qM8B1v6l/RI8F3yMNtRI1rCdn/B7RP7gAV3+8FiAePKkZTj6BzQjAegg1odFUU/ZqcULFnTHjC50v1a0SCTYI1Uua/U/dUpVB8es76qSKcDRRhDQb+sCexb485jSey7LEZGm+TJWj/cQ/YibByrPjXKhsRzsH87oZaS8Om6siBMOzkcnyau09xHDtF8o9efb1v8kEsI1XToz5eX28g89N1AMuvrlGI8wbRWZJMXqvIz/ZpiMprFiJXx/L+mhhNowW5sNyFJZ5BGFMM+VRI2Qpe6U1tBg==</SignatureValue>
  <KeyInfo>
    <X509Data>
      <X509Certificate>MIIFajCCA1KgAwIBAgIIb8HIE8g1lIgwDQYJKoZIhvcNAQELBQAwQjELMAkGA1UEBhMCQU0xEzAR
BgNVBAoMCkVLRU5HIENKU0MxCjAIBgNVBAUTATExEjAQBgNVBAMMCUNBIG9mIFJvQTAeFw0yNDAx
MTUxMDI1NTVaFw0yNzEwMjcwOTE4MjJaMIGiMSYwJAYDVQQDDB1IQVJVVFlVTllBTiBBR0hWQU4g
MzExNDc3MDIyMzExMC8GA1UEBRMoMzgxNjlhMTg3YTQ0ZWVhZWY3MGMzZDU2NDFmMjYxN2JiNzVh
MGFiODETMBEGA1UEKgwK1LHVgtWO1LHVhjEjMCEGA1UEBAwa1YDUsdWQ1YjVktS51YXViNWS1YbV
hdSx1YYxCzAJBgNVBAYTAkFNMIIBIjANBgkqhkiG9w0BAQEFAAOCAQ8AMIIBCgKCAQEAu7OT4tVg
7YUVRHB8q6H0YGxN+IvL+T7Yw0vphB0gdJdVLDQku48YTaqzPd2zRoNbtEoFXtd1/zq/5+4UeCDj
JSRLrnXp5fxP+fz0m6Axa1aCZu8tZloHjiGp5nRHTxAAXeALKT0xsJDuATDSL5CqXhBEuBd2FDSH
QJCxr/BDochtHtlPo0k1d6hvfV/k3Vz4FRch8ROg33N+j7O8RCrBtzMC7iM4O0IlcqigiaymFwXR
u2nsw++xS04B2ASfrEWZmdQa/OvVP6DZvOmf3C6IvFD2W4R2Pfz8DnnJmZ9c3BjQhTX6WzjU0oUQ
0pKhqcTSKx6C8GgC8ZpNcxUr0UY95QIDAQABo4IBATCB/jAzBggrBgEFBQcBAQQnMCUwIwYIKwYB
BQUHMAGGF2h0dHA6Ly9vY3NwLnBraS5hbS9vY3NwMB0GA1UdDgQWBBSj3ADBgsBm3GilXy4ZQMZV
CBxUJzAMBgNVHRMBAf8EAjAAMB8GA1UdIwQYMBaAFOnq8e4kIi4N/23YzITGNIzfXbJ5MDIGA1Ud
IAQrMCkwJwYEVR0gADAfMB0GCCsGAQUFBwIBFhF3d3cucGtpLmFtL3BvbGljeTA1BgNVHR8ELjAs
MCqgKKAmhiRodHRwOi8vY3JsLnBraS5hbS9jaXRpemVuY2FfMjAxMy5jcmwwDgYDVR0PAQH/BAQD
AgZAMA0GCSqGSIb3DQEBCwUAA4ICAQAxg+lvLHMt/p+6CEH/JuLyRoM+hKLnTPDIuU57DfD5q7BF
1txtoIZfploPzRdUSDPlE8mO2+bX0FSBz2Pg0UsOXZEknDNMnoMavpFc4GOmp0vmpKiCo9ju38AH
+qgruASjjWj+9QvFf0ZxZZU2Cd1EyKSO5kfESHbLgPVEnAMP7xluE8iCNnKlz4MjqlVqxZ6DKeWd
gk6xWMzzFy92k5Hb16Xz/hjnkRoPy6xXWYrR8nQPIvbulOWtypTaZaMFg3BreMKXKDgfnAaZIgbp
zSBtHOph1ekK/iekIfmDw/iahLG0TgcJ31ooD1gqOwP+FpTSG+yMe5U3sabjpJyUiduURgt72TLL
wLmPhkXjj+fI9pmwsrpwviyyJVbZ/FSZy6Zx3GbGp3NQPl7JJoaUVy3iNeYBJ6Y/H57kkB7i9cHz
FD0Fu2A8k+6FWNBK68OEPvEZKW0tXnBEkjBCvZ6g79Kr98llJhXjsarsz77ilX/oknXxChHgkvSQ
lYhvJITs00R0UlBTVlTQTexhS91EaIDVq2KukKV82ZKfQLVaaujhKRGfCL0822YRcW7q6fq7BBUU
UQ25U7ZXFf2snoGQA0Bhlj73tIKTXnLlD/e9XWvIy3kKo0y958HLq47cx2XKuOQfbSgSQvkyPGFb
9Jk+OGG3n+IYn+9sVL++5d5h0etj/Q==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mdssi:RelationshipReference xmlns:mdssi="http://schemas.openxmlformats.org/package/2006/digital-signature" SourceId="rId3"/>
            <mdssi:RelationshipReference xmlns:mdssi="http://schemas.openxmlformats.org/package/2006/digital-signature" SourceId="rId4"/>
            <mdssi:RelationshipReference xmlns:mdssi="http://schemas.openxmlformats.org/package/2006/digital-signature" SourceId="rId5"/>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alXkeMdDM99dZxtQTPUoEWifVecKfn0e3qKTJoyEvag=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vmlDrawing1.vml?ContentType=application/vnd.openxmlformats-officedocument.vmlDrawing">
        <DigestMethod Algorithm="http://www.w3.org/2001/04/xmlenc#sha256"/>
        <DigestValue>+YgUYb94xKfDrr7goBJH7zDY8tTWQuQ8kyqnc2XFMmY=</DigestValue>
      </Reference>
      <Reference URI="/xl/media/image1.emf?ContentType=image/x-emf">
        <DigestMethod Algorithm="http://www.w3.org/2001/04/xmlenc#sha256"/>
        <DigestValue>XiX+psR6nCi2Gdlh/hD6K5IdBT1sfxycWq3vLidcxx0=</DigestValue>
      </Reference>
      <Reference URI="/xl/printerSettings/printerSettings1.bin?ContentType=application/vnd.openxmlformats-officedocument.spreadsheetml.printerSettings">
        <DigestMethod Algorithm="http://www.w3.org/2001/04/xmlenc#sha256"/>
        <DigestValue>2bvX94YA3UVSaKlpfCjo157kRTaGD9ZFW7t96/Nk1uk=</DigestValue>
      </Reference>
      <Reference URI="/xl/sharedStrings.xml?ContentType=application/vnd.openxmlformats-officedocument.spreadsheetml.sharedStrings+xml">
        <DigestMethod Algorithm="http://www.w3.org/2001/04/xmlenc#sha256"/>
        <DigestValue>lN+XPDZevJ1viv0fXKBV1oqOVy6go63I+fO+k3JmBHM=</DigestValue>
      </Reference>
      <Reference URI="/xl/styles.xml?ContentType=application/vnd.openxmlformats-officedocument.spreadsheetml.styles+xml">
        <DigestMethod Algorithm="http://www.w3.org/2001/04/xmlenc#sha256"/>
        <DigestValue>PUzSqlR6uGf2ObpGHWiCKxiMe6AOjOTXvYilTGtsnzk=</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RuztEIwilM9bPSeDukJejhNbUBfE2HTcu1liKeXPJXY=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akUnFniyHKwcqVlub1OZRsfQvqGOzSpgPk/OZAPfvQY=</DigestValue>
      </Reference>
      <Reference URI="/xl/worksheets/sheet1.xml?ContentType=application/vnd.openxmlformats-officedocument.spreadsheetml.worksheet+xml">
        <DigestMethod Algorithm="http://www.w3.org/2001/04/xmlenc#sha256"/>
        <DigestValue>WrfD1TjX+d+tRzppi1rdn/J0N7v/rBeHqYcIwz0lvD0=</DigestValue>
      </Reference>
    </Manifest>
    <SignatureProperties>
      <SignatureProperty Id="idSignatureTime" Target="#idPackageSignature">
        <mdssi:SignatureTime xmlns:mdssi="http://schemas.openxmlformats.org/package/2006/digital-signature">
          <mdssi:Format>YYYY-MM-DDThh:mm:ssTZD</mdssi:Format>
          <mdssi:Value>2025-01-08T08:52:15Z</mdssi:Value>
        </mdssi:SignatureTime>
      </SignatureProperty>
    </SignatureProperties>
  </Object>
  <Object Id="idOfficeObject">
    <SignatureProperties>
      <SignatureProperty Id="idOfficeV1Details" Target="#idPackageSignature">
        <SignatureInfoV1 xmlns="http://schemas.microsoft.com/office/2006/digsig">
          <SetupID>{BB2B55F2-B229-41F1-AB74-6062A26805B7}</SetupID>
          <SignatureImage>iVBORw0KGgoAAAANSUhEUgAAASwAAACWCAYAAABkW7XSAABMXklEQVR4Xu29B3QUWZouOHvm7Dtnz549O2e3z3mm3/ab7jczO9v9ZvrVdE/7qu4u7w1lqKIoAxQUnsJ7770AIYMTIBASEjJIIO+FDEJeAnkv5L1N+23890ZkREamUkJImRLEB78yM+LGjWv++93/+r+BBg0apg3MZjMTe1Bep+/Dw8MwGAwOn3nW8DfqCxo0aNAwXaERlgYNkwKycGRhVg9MovVjIpMIMDm2gowGYHBIh+7eYTQ29aLp8QCqa7pRVdWFakEqK7tRWtqBivJu5D5oxP2sOsTFFCErsx7Fxe2oqGhDS1sPBob19GaV7/TbyILBhb7rhWvCSwXX/P70h0sISzJhNZkZYjLxgqfl3ejCyEAQ+uTEIBABCfstkYERA70DqKluQ2ZGGcJCcxHolwX/a7k455GEKxcyEBJciKu+ufD0fIAbNx7iRkAeIsIf4U54OaLuVsH3Si7Oe2cgLOQRbgWW4IrPA1zwzoaH+z0cPBiFnbtCsXffbezbdwdnT98X7mcjPuERquo6BGrSgZMThXVY+DbMPsGuE3lxmqPoqONnT1wBlxCWhpkFVyrozAClDZGTJBJMaG/tRnpyGQKuZeDcqUScOZEMn4vpuHYjC5HR5SjIbxCspzbU13ehu3sYOr0BBpNBYe8QwUjCr+p1Q+BEaA2jcHtg0IjW1kHkC/4WFDXjTnQJTp2Jx87t8di2OQrnvBORmFiKtk7yQ8IIiLTMZAGyV0zfvNYIS4OGpwQjcxNZKNxKqapqhf+NAuzZG4kTx2Jw/UomUhPLUF/XDoOSz+yC2TiiyL9Zs9LqumzNyWJLbhYIP+vrWxCbUIwD+2KwaZ1gie0OR3hYEUZGuIVlNhh5u1Qkw+lYSTmVsKQEUJuWmmgyc8RWnwm6YR3SUxtwaH88Nq4Px3XfIqSm1qFvYEByLX6KhML6taipTf4obiu+M/+l++y3KOwfNevIEuMiWXfK79LDPNz0XuYL6P2DA4O4f68W+3eHYdmya4iKesSus2YhC5dYVpkf0rut08IVcCphadAw80GFdUQwqKQCbcLt0CL8sDIUp93uI/tBq9Ckk8hBdG8yihaY0gKyYwU9ESRmcySiS4l8zNQfKYTDYq1x5OQ1YN5cf2xaG4fSqnZ2zajXCUE2sGCaWB/X04R18uBUwlImnCaazDSRdNdkpD4foLCwEetWB2DdmmAUPWoAJyEiJtv+JUYhZnti+57xidofe2L9jD2wwQEBZaUtmD3LHX/53SXEJTWB4mIy9oFGNk3M6lK/375/Uw2nEpYGDTMZrKCKlkZEeB4+n3Ue166WwcCmB+hhNApCnVTSNIaZALMOZrFjrbunC598sBl/eukkopNq6SbM1JPPSE1pNboOLiEsNVM/DyLFW5qZ/Lymw4wW1tQzo7ikDV9/4Y2iwjroh7lVxfuOyBIRO63FfqDpLmq0tTXgs0824Sc/XoOM7EZQfGGgZuTYzzoDLiGs5xVGoxEjIyMuy2wNTwcp3y75JGLj+mt0RWgxkWU1DImoaEImbxLOrDymuJF+EspKH2HDuvP46N1reNw8KNzUE19NC2iEpUHDE8LvWhKWLrjAvuuMQzCwgj5NSvRTQG05bVxzA1cvZEImYtfDqYQlJYbatNREk5kgohaj6lEzfv7fVyMpq4xfMfWz6+REFtvnp7tI8TOKUyDupVZh/85QflW8b+veuXAqYWnQMPPBC+qurcH46c9WobWrQ/jVx5YvPSswGSkuBuQ9qMfG1TfFJZCuISg1nEpY9lhaE01mllDRNUE3DLz0m01Yu8ZH1GmZsEjLmTv1czZ+TVNhUdHjYWETtm68w6ao8nWSmoWlQcOMg4GZHGaUFTXhn368FsfdIsQ7RnGhOH1XWlzc/UwBJywdMlLq4XupiF9TELIr4RLCsmH0GSliLWoVL/aXiZUbm2c1mcnC8pfN/gYykivxsx9/jW++OYGOLpolTgWbJpaSqNf6cW1R+ze9hJqEFM5h3L5ZjLg7vJ+Ogq526wq4hLCeHYiZZiEq+cPODw3PFAwwGPmOBw11nfhi9jH8/t92ITwkz8oVW/Nnprl3NDXAdQX9SWBiFuQILntnoDC7la5MG1XWCGvCkJZh8Aw2mahGNQmfRhjZindeE0+bnNYwiaC8l4hI3n7B93I6Xv3rXrzyym6cdr+DpuZeyz1aT0id2TOCtITm38BwPw4cuIP2Dtova/qE16mEJWWU2rScsSKumKd+C5PBjLKH1ejv6bVMJJRWaNg85yQZDXTLVmyf12QUEfNdaupRXhsNg6AKzCCQkt/1TLz/jhte+Nd1+O5bN4QEZqDXav+psaGu7sxOyi8J5eUtOHs2XXj/EFs7SbdGc+tMOJWwXInJT2ReyxIrmWhSneD1ymVXERxCnZT0Hr5A1pWQlUvaMkQW6yKhLBoaxoZtupnJeqJdGRTpWFraBLfDUZj15km88+pJfL/0Cnbvu4vIuw/R1tJnccdh5v8of9juDiYuzIqT/J3avOK6Qu8aQVTkI0TGVrLvZpO2W4NTxKJMirRWu5m48Nm/wldBr/jEwQ0b4rB41S32HpOJ74NE922fnUqR3yfGGGyfJLOOLSMhkffylsVM7pwe1pkqUr7K+WsFWfVEmFBZ04ZbNx9gy7pgfPy+B15/9QS+/OIK9u66g8jIEtQ1tUFnaV7SJ1lsfFkM2xLG0nEvLgGC/BplOCYs9I99py4NHTzP3kdtaxcLO03EsnFvVsXZSXAqYTkbrEkmZnZvzwAGB/k6vslJbFIcWhRK33Xoah8QFPEyPv3sCvr6B4T3Sm3/yXjXk4APP1O/mpHV+JLYB7e4eF/MdBm6fiZA5GOiykG0wBnIUuHfW1v7kJZWDu8LyVi8MBBvvuKFObO9sWP7bVzxuY+MrEY0tvbb2SOBrHkSzlLMGrNYYE8BM+kMJ8yoiEe46lMkaDgdZjHsSH2cjmeasKhfyWjoYd9XLPTCsSOB4p3JIC2DqJT03Yi4yDycPp6AbRui8OjRYzANYATg5NwW5wjpRvRIjCuBl3sWPnrvHL6cfQnr14XhwIEoXPTJQHJaDVo7KW2k8FFYxZ0kXMGzzxhocqlswTqqNDgl1Tf1ICenEUHBudi4ORzffB2I2Z9dwrz5F7F3TwT8b+agqKQZ/YPU1SB39LPnSc/GOJFndPD85rPb9ehsG8aJY/Ho6tMJl6VFz3TPljpdgWeasKRMzEqrxH/4X17BwQO+KgdPAUuhJoUBSktq0NPfjWOHUhAfUwNZUSeqSBMEI0nqBzEjIb4Q3p5xiIktRVx8Kdzd47B9SxiWLAzGG2+cxisvH8CyJT4IDS5AU1O3yiNlodDw5JAqK6VY6wJVDjSqLPcpSqAm3wi6O/rxIL0WPt6p2LQ6FN98cRmfzz6H1auvw/tsApLiSvH4MTUdVWC6Kb7PoqeWLypwIqKBBNr66Nb1PGRk1oDyX28eEieR2obdVXimCctsGsLwyAhe/NMP+NlPP8bAwABr+kwuyFqTf13zzYanVz6/TsQh33ISxDeO8eKh4QGUlTXizJlofP6pO371wg58/dV5BN3MQnsb9ckRTILS6mGgQkUtD+Lmp7ZMJw8UFipkMxeUliJZ2Vi2thYNbUtVV9uO+Ph8dhLO/G/88NarnsLnFezfexepqfWCBUZdEQRecVF/lJmm2bCOfEoryVqSRCc2BY3wv56PK5dy2dN8r3gpMNMnz51KWJKyqzvvJkfEPKc/inedOR6Nv/2bT/D1N1vpqtiBOZlhIF/lDI2KrMC+Q/f4O0D9F5P5rvGI/D4bRbMqDFRrSoXdjFKhGetzMRlzvziNF/+wHWvW+OFepjjLmcHIrDburwT1u50rBGnRsfrezBGut2Jqyv8kfRbjJpELzUCX5v8RWtq7kZhQhm2bb+PjD6/i04/8sXhJMHyuZ6KytkV8jiD4wWawyxYfIyVxkmj5o3bs3RGDzt5hoYLSWXRFDqM63CrdchKcSlhTC7EAUr6wYVgTCnNb8fE75/Gvv5iHs54XmKupTufw8Ic4dCSDfaflG6R80w/U0U4EZOLb4xrlAkAoKKzHli1X8NZb+/DpJ0eQkCxN1RCeFCxUg4HWzLlOaem9tNlca2srdDqdy8LhPEjWEE9zNlGZtRSk6xKMQsXTjMsXU7H2ByH/3jmM+Qsvwts7HSUPaZ92KZ1ogrOQ52xQRo/evhGcOZaORyWd7Dedizgt1RZOJixJsdRMPTlCNQb1B9A7dGzr2hXf38Av/2UZXnv9C3asEZ+GoH5u8oQQHV0GtzP3eTzZKIu9+IrEKX2KkPyw55aL2p+JCoVKOhJK3b8iF4Ce3gEcO34dL794EB9+4IGo2AKxRla6U/s92aKMPxeyqvR6Paqqqqx2cLV99lkROe5Smtt26FOlY90h39Hbi9sRuVj3QzjeecUbcz+9jrPuKXj4iMiLEx6NJF++ch+J8VXg/prYh3kc+eoKOJWwphSUyKwM8QmbboejsWVDEELC4lFQXMCu0ajhVNccQYGFcPemXRrpVUSi9l7IFUMiDMs5cEwp1e5FJbKqSSWo3Y4XSj8lIaXnhYIsVKOJTkzhadnfPwSv87F4/52D+OydkwgNKhaeoAJi5n27UwbbcLJpAmxHBB531xQe9fvUv50Be/knW74mszyFgtA3qEd0VCm2bw3B+28fxtKFNxATXYm7d+qQfo9GtQUKM+rYsjJmebsiSuPAs0NYNO/ISJM1zbgd/BDfzr2KmhraXI3DWUrtfioFIVHSlhzc6rMCK4P0h8hKqVT2CYlMfzoHj0aN5NpU7IMQLcbJhtJLK++F79d90vHGy8fw5Rdn0NREEwunEpQm/EQaWeylk7NhnQ9KYph2sKMe/X09uH7lAX79q1N44Vdu2HsgDqWVdEwZgUhvxEJ8U6FfT4Nnh7CYeaVDW3M/5n7miQe5VGsY2bFLU53o3H/+jn277iLpfgU4odBV9bvpN+9j6+vtQ+vjAVSUtqG6vAWFedXIzixDYW4tWh7LC2etQfHkzQE+KZH7yEUOhw3TWLlSh4ldVv1QuGdWjbLpAezffhtvvnsQTc20xMSOf5MBloCO/KZ7FCZHbp4W1mnBxdqqmR4kag+KdGFJycsIfdxLbUBcXC3yC1uwbXsA/vziHixbfAsP8umkHA6TZPlPI8x4wuK1AH3qoR8xYO2qS7h0hY/SmczDYkZNbaLzMAiNJKMJm9dFoaqGOi9ppMVopyxRU9CIa775eOt1f3z+9XX4XMuD99lC7NoWgeVL/LB4oR8WfOMjfF7G3t2hOHkyEdf9cpDxoBydfURkpHjkMXXqG9ikP14j0sx7ErEQWcoXhUMqWNJFJQFJ1x2BEyU7BViw+tLTSvGTny6F7/VUfneStwgm//iuFxwGHS0eJitTHiAwGYRKwUDhGSvsTwHSH0pbUBpTeluHwcimfQxPevwnBzKpSst7mjt6EHirCEVF1tZxY+MQ9h28iz+9fBwrlvijsY5PbTEK1r3BwMvYdIBTCUvd7/B0IuuppCwXvKKwfZcf+852TFBs5zGVIqHkYRtWLr6NYR3t1kCKQoVJGQYWMlATLzKiFN8vSMTq9Rnwuf4Ifv5liIxqQPidGiQmtyMxtQ5+Abk4ejQB61ZH4cvPA/Haa75443UffDc/AG5uccjMKEdXF034lJoknFRosareMILh4REM9I+gv2cEXR06dHfo0dzQh1qhqUyjRnl5zcjMbET6vUbExFXh9t1y3LiZj3MXMuFzpRg+vuXwPF8EN/dsuHvlCwodh8NHUjDrYy+8/Mo27Nt7HZ2d/ZY+pacVSJ+grzxP07IqsPIHX3z2qTe++tIP33zli+++O4e09BIxztTpzsmZP0tfRtMxrjNWwt/GvRIft+ZuCgcPi0kg0M72ARQVNiAiLB83fO8L6VcBA/X7WMKtfqeTxabiIdLnlVKh0Orw9EhG8aNafp0OUaXmn1nurG9v78PuLWF4/aXduHQu3uIL+S1/5+IKOJWwJhdUSGlrF15YM1LLMf+rC2jvpJm/QibodZKeTRFEzRb+M0tOgId7Iq5epg5+WtIgLm1QB4KUSpxGMDRkQmhIPrwFxch+0CqIQFSJAnnE1OJWcCnCblcgOqYeUdE1CAwqwQWfRzh9+hH27MjG+29ewh9/dwIvv3oasz7xwZy5/ti6PQuXLufi4qVseHvmwuP0fXicyoS3Vza8PDNw2ecBrl7NEe5n4fz5DNy4UQJfgZgunCvE9WuFuH27HEFBRfC5nI6Y2BqkCqSZmFgtFMomZGe3oTC/FeVlLcgtqIJOMn7EgjIZkHwxmfhWLJeuJOOPf9wJtzNRyMl7jKTUCiE8ldi08Rr+839ZgP0HoqQnBIIeZMdtsYOKFSNlMpRsREKWLk2JoFUBUoHkOmWBQMQlRY9x3bcAB/ekYduGWOEzCRe9EhAccB/F+c0YGqTmPc/PyUqHpwEFga8jJauPwqVDb58ewUHlQj7fR/NjbjmxE51ZRS9UrqwSpUSQm7eVZc2Y+8kFvPvWGeSX0HwuImyduBspib00nno4lbCkDLWpFSYgPGEpQ8xorO3AqsV0Ei9tUSvcZ7N66dvk1Pyjiqj4RJA9HcNYtuQimrvIuhIIzETNJxYam+esmJQNFpDSkwIoC5RUECy+sKvKfqTu/iFU1rXgdngJln4fiD+84C6Y834oFhTMQLWmoIQjg2YMDQvNFqEZpxcUmGaucxKV5OkLGUVJHceJCA1RCF9AcSwq7sQf/rQHBcVyn4oS6RlV+M2v1uLtN06ioJA6jIWmi3kQbEmcxeJUgo/KcjKThOuPBKpkGus7cVdIz8MHErBk8U0sXRGB7XvjEByei+qaVuiGedNKnXbquDhfpDAITWkDJ17hF+4/qMbxY5EIjyhBPwu7DKZpUpIr1ICfcM3Tykeo5P7y4mHEJdJAkhF6o7Rt0nNAWJMJo54X6hGdESsXXUR4EG8iGM394jIqnuhTB57TfKsW4MalfBzaH8fy3Uhb5zLCtNIDG/DdSfUCt+lZc8Oy/sVIkzqpmSFO7qQ+FPLPxPtR2O6mFi2jOPICWl/Vic3rI4Tm0yUc2H8XWQ8qRTdkSeiFNDOyZRpE6NxPE98FU5yIyHZsEPs8SNjGhAqhAkGQPicbjGtYvpnhdjJOaPbS9BDBDjL3CEnCLSGyHAwjPF+HB4exeLEnfvQf5yMhpU72SCzE9CyfMqIkaIUzDKGmphFxMY9wYGc8Pnr3Ir6dH4hVK2/h/IUU5Bc0CSSoLOTcP7JcaOoHXwc4NWnx5JDiyUeem5sG4eGRjlOnktDQSN0GBrFytE4De2B6aSCdoNaKAcnxZXjxT0cQl0z6RPcnp6KbCGYkYZGSmPS8GbZnbzh2bLstXrdXs04VhMJNxCLUygNCwZn35Q0UF1Jn+ySA6YJMHI6FlIc+qRDTdz2KixrheTobH73ng6+FcJU85PNshEaoEGYiO7UfJONXwKkppOSnnpENYZvQ7Fv7g7i3mHmAX2fTQSis1mHYs/8W/q+/W4U5n7sjM6sEwzprS4L8Ngnp0zXQh4qqVoSG5mHrxkDMfu8aXvj5Hsz79iqOn4xHwO1c1HbwfczktJXSl09Rsd/cnA7gzb++vmEEB5bitFsK7qVU8IpQHJx5gixmoCQ2ilvOJNwtx4u/24z6x12csKZEB8bGDCIsMYEshRkIDcrBkiVX0dlF85T4VsW2692mCmSl8HCEhxVj53YizckcBlYTythCVpKRWR+cvNpah3F4fww+mXUOx4/Hoq+fm/PcirIujE+szZMOibDArMuTbhexft0NhNzKEe+bRAOJWwiUzrQ8hyxUupZx7yFmf3gY//CT1fj9r/di7pxLWLQwALM/O4cP3z+F99/xwJuveuHVv5zCnNk+2LUrGkkpDazJydbOMZCFOSQUUoHYLYvkJZJUynRIK/6htHbys+vhduSukGbF6Ooj64jSiEb5pOVLTxZuRlhG2sWB4gysWHoRXueS+b2xDbUpwQwhLEpoqiGEelLPUyo5pQSLF3rh8WOqEXnThin7pBHGGCArzziMEf0Qli4KR1Z2DV18Up2YdPBmgVSwOMrKWrFlbRS++dIXaZlVokOB4PRCmvJearpgce9SsDzkeawTmv27t/qi8EE9JOtRGUyp/0a5HfVjofnjeyUR8+f5YNGiy9ixIwwnTsQhWKjcCnMb0N0pu5UhVjSS309etp0KqnD0AlHrDTxNuruGEOBbCO8z91FbSVY+BV4aTOAiPTk+kO5QX6deJDxextYsC4XXhVjmQl6i5Vw4lbCUfSBPJFTzscQnZTMhOaYGb79+DOmZFeQb+La/fGjZWcIrejP8rxfj8898oTPQJE71Kndni/hu9n7+nR/ZRFbIMKLvlOKLWT7wPJuCgWFqUpOVqOdxYYqt9s81IscCeFhYhzPHwsRrZCnYCScVTqq0LFs/E+yZANLghuKeokCTT8x/9jmdhIeRvrPQmYmyKP8MKMhvhodbFqKEvB02UL+aXqjUpTzl7qVnxhIZlEbSVtqc4C9dyMRrrx1AbX2PcF2w3sRlW86GUwlromAnd9A6QCEXWtub8e3sa7gTVsPucZLg95wFKXObGvvw1Sf+ePCAzm6jsLgmEx2COp0N1G/Ft2xurB0Umoi+WL4+BMMjvDnljNUAE4MBw4Mj8L10V5xE6rj/iKJAw+58NwMSqaBLIo0aq5+c7pCbohJpjRiGEB5SimsXitDazPvdTCwvqRIiJ+ONpERqpCo87YzMOOerMQhepxPw7y/swsNSGoUnd0PcMncBnEpYUqFQM7sjYZnEEmcQer0O61YFwv9mluijkaU1OeNi+/ykifhPGY/NG+7Ay50vdOZaIh+WOW2EhZnMU+owpjCa0NXTjS07Q7FySYTYr0UHHSgU1xnpOQ4h9PUO41FRo9hXQ4Mco4fLPuR4Wa7YeXY6Cg+rFHzRDBZQXtqGUyezcM33PgYHeaXDR5C5sOeUok4a5W/Ld2WFYEJHdz+CAwuwZOFVfDnbEyVlfK2hgS2qdh2cSlgTAc88bsYfPRiD0258KQiNCMp7MvGCOKUQc1/qjM25X495c25geJg6agdEUnVtZtoHhYv6/8CnBTBLZRg6gfz37L6DZUuvo7Obd9BSUnLlltLU9airfYyaqhYLYT03YHlBeUIDC/JM9IiQAuzcEoqU1BpQetCuGfyAVvF8TJGwuB+WDLWQIB9Jt5e3JjTW9yH2bhk2bLiF+QsvY9PGEITdzrG4HjHSdA7y0+pBp2JaExYlsJQBPhcihUS8id5BXpikDkXRpShTBcokQWHYXCS+PnH5fB+EhjwEKY2R+oHY6x03WVwDKW04IRF4fykP6/4dt7Bh4202c91Io4xsO10zi+vUpunYoPwfGhpCZ2cH+vv7LYXumQepG6tcqF+OZv0b0FTfhRMHknHyaAoet/GDVazzh5MWr1DFJiRvG4r3rdOtu2eQHZZKW84cO3IPi74LxCefXsQ8waK6dD0NVU1tNs8wWC7ZuecETFPCohwjheVkVZDTghULAtHRScsKaFM83snqPNDbdERN7JevTwrWLPPHiMEomMhmtgCWE4BrMvFJYaKYUEeFQE60YyedzHLWgw9XG6kzlebeTANjhsiJwkmVlvT5PBAW3zaIDzAREpMqsWdHFJLiqqDXD7K5dPbnQlmXiRHdCB43d6OwuAlJabXw9cvBbsGqXrwwAHM+88fKJeHYtDkG56/kIPFeDZppXailv4z2RKMw8LI4XTDtCItZsTQCwias6VFR244vvwjAg/s0tN0n8AIp7Whm7dSBb0mrQ3xSGRZ8dQ4dbXziKuWlmf11bnieBnxUTba4Wtra8cF7J5Gf3ww2uZTO0xNjNh5IRPLcWEBTCN68o66FYXR0DMLdLQ0XvLPQ2U6WFqXtEMs/g/CPSkFPvw6V1a3ISKtBYlQNrl4USGlXOFatCsI38wPw+ZdXsOj7AGzZEoWDB1Nx+XouWxXwsKxdeF49wVYEK4SyfkwnOJWw5I5EWbnVQqM73LIaZES/akUErgbQSR4jMOi6KEfJB5vnJlcseaYIt0lomugwd64H8nJo5jh1VItmiMW92p/pKRIXCb+4pSXAyz0Wixae5tRL5PyE8aGmm7S/+mSKlP7TXSYPXL/zhMpj9eogHD6cKTQBh1Hb0I2C4jakZzQjMqoREXfqEBnZgSNHMvHdghtYseyWQFSxOLg/Gue80xB5pwTl1R1o7+nDME1zYOB6zIVaBzrWDWDRB0lEl+wJO3Gd/DiPH04lrPGA7YNO5xmBml75WLPylnCFjlk3s/VN1JckNRWnDlKmkvXAM1k3YsCm9eG4dr2YXzfSkWGuybTJhBSHrvZ+vPzHA8jIqaGrrMvOorXjAO2xTuTnSmV2KcTSztZpiiPGcrvafnro9SNoae3Fg4zHQnOvQiCgSvhcKcX8+cGY9dFNHDr8CBHRj3Hz1iPcS+9GUkonYuPrUVwygPqaXtTX9qCrU6jI9aO132VyMrF9w4y8whendzDjQP3INIdTCUtSZGumln+ze2KNfy+9Et98cxF1tbRhnZwhfDmGdRNkKoTXOHyhK/2+4pMN99NpIAUwo5frgSLsM1VYmotq6+GWLDQfvNlIkLTEabwiQX39WRcOUgbrEWId9R81daOqogvZ6Y8REVqIqz658PLMx7btUVi5JgKrN0Zj+epwbNx4F7v3JOPTOSn4lxcuYceuSFTX96GjdwAjejMGR4QKm/XdUp8SNQ2lswfVcEw/dFcS+YJtnMYrroBTCcs+5IhzawZoa+rFwnk3kJVDEzKp6SWarQLo4EypGTNlYETE15URCnK6cPnqA1BFZjLQ9jGkPNNxRHDioNFPOiXn9b8cRybrL3w+OrifBpQ8bLRa+Pe4bQB3I8tw1j0dB/bew6plt3mn9tp4HDuYBY8z6bhwIQs3gx8hNq0e6QWP0dg5YKmKb/jlCuTli/t5VYo30J5uvE/RRIMORr34na/84GWC/khz7J59uJiwKLEpoamZR/0fOoyMGDH/qwDs3BMtOiGWcG5mkHUh7VFVU9eDa76FaG0lS49qFtGNgmhnPkwwihMCt633x9adEey7c3e/mEEQiUI6XSY1qQIv/H8n8P6bgTh6Igk+AbkIj3+IeznVSMmsQkFJB3JymnA/qxbZOY3IuN+AksJOlBW24G5EMd558zRe/utZJCY3oq6xBzX1raiua2P75Q+NkKaRZUX5o9Q56TuxJlWezi0jroKLCYtACU9WFC8wJ4/fw5INt9DZS3tK0bYiPU+dF8yEHY30KL8ZEcnKwEdpgLrqfoRH5Ajmubj0Rhxaf/Zgtsxg9vVJw1vvHxIX1k5PjG34KZstioLNM1uExUSxwL6//KL1PfpBlSxfIdDe1oezHjHYszcCew9GYsmKGHwxNwmvvOGHBYuoyReFrVujsXd/NE6euIML55Oxdk08/uGfT+DVd72xY2cMznnlwd09B8dOZMDDMwv79sdiy5YIHD+Wib2772D/7hh4nSmCt2c2goPykCaQZPmjx+jrUTUPucmnjtozA5cTFvUIQSSr2OgazJ/nh74h3unOieNp1ufxQsdmCxuMOHkoHAf3JeCsYJ7Lp70YWKclM++ZkvPpFG3tw7gmmOntXTxs0jq0ZxW8o9iM6qoW/PmPu9DwWD6kYKLxfvq+DnqWwiUL21GTmkVsZjff5NC2dNJ7pYMXyECn/B9hzXlaKEd7/dMcNL4vGE3O5G65f7Z+SW74VjbS++iTdwvQsxWVj+F7LQPbdkRi+VqBaE6kYu+uJOw9ECP6w3VxeNAEb/dcLFsaLDQPixxOdxse0qGjvR9VNS1sM8HkxAb4Xc2D55kM7Nx6B+tXCc3OxUHYuilMuJ6N6mqa7MlhYHu182U7FqijRpeeOo+cC6cSlpQwUiLRTz5RTYeGih58PdcDhY9oLhC/x0iC1WTy6NMTCXuWK5TRNIiIsAxcvvxAIEVf/Pz/3YojxxLQz3YtIDe0yRlfINzaNgJPryTk59ewsHGykuPwLIpUCBub2vDn3+9BWRVZler8kkROCyVkv5S/LT/k58lfxaPK62o/ZWKgT+qrkSwKM+/LMVOfopQ/YngV/leWN2FkSKr0aG+nXoyMDIn9oDJdGAyDAofxARaCdTA4sRFGBg2orelGL81/qmiCz8VEbFoXgrVrg3HuXCpycxoEv/rZmQLbNwXj8rV09lx/Zz/Oe6VhzuxLOHv6Hjq7xY0CHY54S4GQ3m+bNq1t3Yi9W8JmwS9ZGIQ1m28hJrWCp4FipJLiw4wvZT6Y+UoSOc7W98YSV8CphGULGlqlSYrAjk0hCPQXT2img0MpQViayMry5JAsLKqVeQe6hPSUSrz3xgm88+YhoflJM+h5P0FRYTd27bwrfEq7dPZB3G382QaLoAk1tY/x2xc2obKGDh6wE2vxkjQHraGhFYGBkWyTN7aWTdzsTXTF3FG1I9kl1Kw2G7gVS3lrlAos3RSFLnH/ybrl9+lUYgk3bmRj/XrBEh8ggqH73HdSGb6+lNzqcSesEG7Ho5CQ9BAhAXk4czwNsz4IgvcFTiIEmpzpdiQR2zYFoH9A3uiOV3Y0nYa/t7q0RWiSZcPdIwcb1idhwTfB2LA2BNeukbVOuxjIOlojkP0PS0Nw+VIKurqHccEjG4u/8sP+vXdR3yJZrmY2Y53eNBb4GQXENvRJwsMmEzlBj4H+QQRcK8JXn3ph1wY/UFaw0UV6TkpfFVxJPhOBUwlLShg5kXgm3w4twZq119l3E2WilTv6lJ95MpH94BCvs9dyc3nHxjB89MFRtLQO4pZ/BbZsDkE1K6x8B09LIbLrtxQnWRts3c0MkZQ5L68a//Pn69HYSqdmS4SvdEN/+F5MlI4bVvvi1b+uEAoLv0aoqqyGj881tLd2sef4di90R/RPIKyGxj48Km9l+3KxES5LEtIf7k9tbSt8rqQiI6uKXe9o7cbmdTfw0fueiIopFciORtBYqWSZIR/2asbB3ULTbGEwjgtktGd3HIL8HuDA7jtYvvomKut6UPaoRWiyReKPv/bE6uVhyC+sg07HLXkOKRxmXL2QhgVf+GP1ytv47vtQHDocj8LiegwbpDV9HK2P++F5Kh6HDoYiIblCIKwH+FZ4bsfmGJRX2TmFXIyzOi/Uwi1LGrWWRbI4LWJJXyP0IybsXB+MHdtvChU1DajwLg++m8jkTQlyBZxKWEpIEdbpTFixKACZ2bR9xZBollu7nTxQVg+CNi01UH+Gme/BvmHVDfziF0IT8UQm2jpoNLBXUP5hyy6mXHHlGpSDbkgFWpIpC/jUQ+wLunE9Ea++tIetzJeIg90GJx4675Gu0xyjFd/54eShJDaBkdKLkJZUiP/7717Cj/7uDZw9FcUfFvcFJxQXt8HdrQhvv3oJK5dfE5pWItEJr+d9RHxxeZBfHvbtiMBptxg8yK4VwhWLX/98Ffbtui3uOitYb3qymmXLS8JWoSn2H//TZixdfBtJ8dVobezEpYuJOHMqBekZQvPpSCz+8D8v4qWXzuGWYIXJoHlPI+ju1KGhthtDAwYc3X8Xv//Vfnz/fTD27IrFwyLqsuDg6/3ARpXj4x5h2bJQ7NoTh4MHYzDvcz/s3hYpWKx8ETH9Y4eA0H5VZj4JQbKNxgaPryNhE66F8PD1f0BbYz/efXMzunvF/dwpUR02P2cGXEZY0mhbavojnDx2V7zaJxLEVBV8MxstpJNXqE+LkJ9Tj+WLb+Dv/2kl9hwPYdeMrCDIz8iiBIWf11h8yxbeDCG4uhaaCKQZ/YcEkpg35zC7pgw+5RftDU7FLC6yAm+/4oYrV7LFu9SkNsD/cjG+nuOGoOBEbN4cgW3baadQ7kll5WMsXxWE3/7aD9/OvYPgkHz09I2wheNsP362PY8RHe1dWLnID9uE5/Xiyc9uh+/gry9uREFBjfg+CWb0DQ6Atp/Jza5EUkIlli8KxH/60Ua4n7/H+ieLBUvojVeP4PslQTh0JB579tyF//VCvPUXL8xfeIOd9+h2NApH9kdg/QZ/bNt6Fxc9UhB+KwezP/LBj/6PHVi29BZi40rYKcgE2vBQild0RB42rgnF53No//hgzP3yKg4L4a2t4SPLYjDFxBQT1PpjAuBpxSwvtvJD+KSBK3GQob2zE198egZbN1xmr6Vm7UQOoZiOcDlh7d93Ezl5lbCQwqQmqsoz+ikuqiacOpuKt989g7T0cpRXtuOFny/DowKqEcdbE4k1m4lOBO7hyxzpKvXbzLDpD9JypwWfXcauDeJpNeJEXtEB+/C7kYmP376I1Lgm7oaRmHDdJ0loNvmguKgVZzxTsX9vMLM8CP43svHP/7gH77wdBP/AMvQNkBVLz1lbR3mFjXjljydx8nAC+202mLH1hyD86D8sQlxMGerqupD5oBqXLt/DurUhWLU8BN/N88O6VSHwOpuBv/7xHH7297sRn1RNT4NINCq8BHPnXsbJMwmCntXCwAr1CKrKWrB7Zzh+WHsD5y7dR3x8GYry69EuEKZJIKQ1y27if/3bzdiwKRYd7CQdqpj4IaSEh4UNWDT/Gn7zKw8mn37iBbeT0airl0bquF5YdlVg6TtR5eZlw1IBsg/6Qwon9WWRhQrERVfjlb+cwJIVl1ifHFmtNNl6punjaHAyYUlNA65MdGT6xq2BQhONEpO28VU4nUTw7UnkZklleRsWzbuJOXP8UdtMhYdj/eKLginvafntGKQspPw80Pu3B+GX/zIXMfH3WI3HCvsUxWeq0NnVj9/9ajsy7vEz/ngBoRqcp93li0lYtsQfHZ3UjKOZ17xTPD6yEh+85Y3AW9nYszNMsLDy0d7Rh8ToCiz/LgTvvHUCSck10msYOgUSKMxvQlRUMW6FFmDrxni89Js98DqTyJKtpbkHO9cGI/haPk4cDsdrLx/Hq6974MMPPbDse3+cPpXAToKuqH0MamDFxBRhzmenhIqHzuAjq00Im82W1eQz7XtuPQAjg9c4NF3gb/9mrUCMeaBmIlsOI9ZGtApj79Zw/I9/2ocXXriEz+f6Y/tuP3R1SseDkSVDzVppqgxdoz9PQVi0FM0gHZAqgZ8s3j+iR1lNN64H5WP1xluCleiHTDH/lCPccjhmNpxMWDzBKaEJoUHZ2LkvnF+js+ekykjRpBq/SM+yFyhAhY33rwz2DePwkRD8+fcncfRQnDhCZYCODXGbUVHUgF/87HtUVfG9qwlm8szit/J9pJCSUupRVd6CX/7rXHy7YDt/ilVofN6QbVini4gxFNPr7JlQvPDLtRim3fzEcPPmnhERgdnY8IMfBkeoA5jyj+dhZ8cwPn7fC3/3f+7Dn170wvZdoULTK5Ude3b+bBbeetMd7757Ft4eybhwLgO7tkUI/giyMgKH9kbghl8KDuyNwq/+9SjuZ9QyPysE62fxtz6IvVvK0pAqs47OQbR1DmGY9qe3Ap2YNIiWx23QsyPOhOa+mTr76TvPX6n5ZC1SM56vsGAbMwrYvjkQ//v/9gPC7tLmjIIPOrJQhtD0uAP790Thxd9cws9/cQULvg9DbEKxYMXwrgXmllVSQnoyv7lFo1RFSk4mlutyXowXLe19CI/Mwc790Vi7IQq79iTBzT0ZIWG5qGLNUApPL5vywZvZEtR5//TiCjiVsCzrnURlcjuQgN37EkFDr0zBxI7fiYGe4/6yRcvML97nQqDz7d746wEsXnQe1XVUCxMMQuVFo4GkRdyKWDbvAq75ZrDvbOiYKZisYjZgSsibNsPDZrR3Ck1DZpWImjltweMk9cO2CwXhxd9uRODNB/we67zl5PCwsAUH9wRJD2JEr0NBXqNASInYtPo6Ll64hwMHYwSJhofXHaSklEI3xD3u6urFea9kHN53F55Csyzidp7QbGxCTxcv6GWPWvHBe4eRlsUJ4lFxMxZ+dQ7ZmWXsNzWr+GnFEvGAEpzlseV0bEvBNDJLSD6b0rFQhcXHVXj+kSX3X//LN0jNIKIkJ0ZxTrMZV64k43/8/AjWb09BltB0lBtYQm6zuUxcrCGmseWeGAcKG4VRuGRgcbOvKD09eiE92hESXID9+6Kw8Ft/fPr+ZXz+8XmhyX0HCQml4pIxGfykcEo3eo19f2cynEpYRrFJyPNVj2M7k7Bn3z2wjCRdpMmbE7JIxBcwkqKakgoDr0XThWbD/NlXMPvDs0hK4oWAObVRLl4Y/C6mY/483ixkta6J7tBcIj66Y09sYObKMm3FUtxEi0Robnz0jjv27ubWLpshzqwFbkWd84rH+XMpSIgvwr6dt7BvWyS2rg9CeFg2OjvlGfHjB39/RVkHXvr37bh7u5z9Tk0uw5qlAaisoGklFITRmm6jw6IKLA/si+SQdqUwiM3Dk8ei8bMfr8GDXG7lSSces8rPNIgRgw59w9LxWiJx2gF5TynM48gJis2iZ2lJwhRddMkxMmxETX0X4tPL4X4xAZu3h2LpsgjM+ugaZs26glUrQ3DhfCZSU8rRqujCcAwxJOq8n0RxBZxKWLS1MYGThQ6XzqYJFlYsv0nNMrZDgppIxoaZZYy1dZYYV4HZH53Hu2+cgO+VFHFknSyvPj5qwpzSH2ri0Cc5GEFr4xD+8JtNyHwg9gOQwvI3iD4/A6AJkZZpCyYc2p6KD173xpCuhxcsNtFQtHqF9ElNqsLalYHwdE9lhyA0N9OcIrFAk5XKDkmg9Cfrxl5hpndRJcKbX4SGph58M+cSkhOq2O8Qv3ysXnId1VV8qgmNyPGm1eRDLnDcgjxzKk5o5i3HgwI+kKBjOsItIUoDA62rZDpL/aw64bfcd0neMP9ELWGXGR/RH4mYJN0xYWDIgMctOmQ/aMcN/zxs3RbONuD79it/rFwRjAP77woW/gMkJJWgrqkNAzqJIBX+GF1PHK6CUwlLSm+pDysl4RFWrrzGr1FtaqYs5ffGB8owcs87f4eH9fC9lIv33nTHrA89cfXKPUG5pJfqeBlT5S8rcGKNKc2r+fij49hzgI6eF2A5YOIZAmtC9aN7oE9oZoTi/dfc0d7CR8DkAiAWPruRp4SULAaxmQPlhEY1RDJj6TuM5oYBfPGhB6Lv8jlQHm7x2LkpCAPsyDGy8KwtkMmGnk68FsmEltX80z8vR0k5t+r4zgji/VGCwHWOk4iUXNYVrYHNiWp43Iu0tBrcCniI08eTsXp5BDasTcKGDbHYvDMKZy9lITCiBHnFLeJAhvKF9J3CoVBay+1RAvYcwLmEJYIXCjM62gbx6bvuqGdLG6TrpDCKQqMQVpuRHqlqlYbqbhzcfQdvvu6OLz6+iJv+BUKtT6a+HrRvNU2mY0rGaj3rZ6mQsd2xzdQE4QXm27k+2LKNN4+YafYM6AdLQUW6leS24MO3LmDBN0HoZuvaeIGzmsoggp6TSUQtdJ0TkizWYEubmAVsRH/foNBEP4W7oUUCcZixfeNNHD8Qz2Zkk0v56LbJBveT6ZAYxo2rg/DT//YDcooa2W+jjveJMbfKKFr/gJRWEmg32qqKDsTGlApNt3s4IMRn04YELP0+AksXh2LvvnhcupyJxMRK1NR0o6+fKgfJD8l64kd0UZ8qb4Go36mB4BLCIkh7LZ06lYK/vLQXD+5zpaGMY+Y1W9QqEAh1iuv14vozKXOBrs4+JMeVC0oXhldePIRli68iN7dK9EP0h5nqlkfYNVuQG+pcl85/M+G9N87gsq94QKqJmoRkPcxMUBoY6KQVOl5cQG+vDkcPxeOd17xx5QoN2zNXUxo/VlkIlqpeMCJWfX8R1y/fQ2NTL1avvIqgG3z9KLfApi4UxAF8agvXu00bgvDj/7YUFTW8D45G1Wg6AtvxlnVcU78l6Yu1ztCIYWVZK1ITqnHmeCo2rY/H4u9uY+mC29i/JwHnLyQjNqkcJY+a0derHtGUIPrL4kuVJddVk02/qgY1nEpYkkJKbW8aAdIJiuxxJgG//7dDWLn8OopKGtGvk/sIlGhr70BkZCFWrbyBP794HLM+Og0PryTUWbZCIbLjUw0sjzPSEq0zJtbtf16ZETnyEcX+7mG88+o5lNXQBEADU16y0viItepZl4uo88r4sjgrvjMQWYzA7/p9fPOtL/bsjUZlLbdq2cZ9Ytmx9X+iIvonBUT8OH4gCmdOpCA8ogyff34GKWk0MkiFVcdHt2z8mWwZQneXHou+DcCf/3AUmayDnSxveWqCBL2gm209A8jOacatoIc4eyYHO7bEY9XSCHy/OBorfoiCh+d9hIc9ROmjVgwO8WkRMmwyAeyaJW0UIl2jP+y3OtzTU1wBpxKWEhRhvjaNaiEdqqpbsGq5L/760n789nf7MWuWN7Zvj8ZJt3gcPRKDRQuEey8exSefeOPg0bsoLOFHZ1v8I0uINSfYL/BabByJSopCw+Ni39mRfWGY/ZEnDGyOFZGY4CcjwukIHk8phAYWZ+uO6oqyZrifvY85cy9i3fpbqKyS90yiWdBm6eDUSVVAsmKIBekd3KK5cT0Da9dH4NDxFGzaFoaWdiIJvZDOtICZXNjpYJxMsBFfM47uicR3X17G0Ihk/Rih0xtQW9+HxLRq+PrnYrdA6OvWCKS0LAHrhc8D++IQHFyOpNQGFD3shI5Z+0priMJNFhotCCfrTNLDJ4OrSGAmwamEJWWIkqHpg+3ZLhY02rDsbkwx3E4lYulSX3z97Wns3BGCm/7ZeFReBzrQlIPc84l/XKTOeqkG4H7b1Ao2ZZOu86FtWv7xD3+/GDnZtKc5FTZRKe34M12EFxbeVCZbsLm9DTGxJdi7Iwbz5lzGgq/P4dChu8gr4SNgLDqWEULer8R2AJjQdBJ7Qv5Iayx5P2JOTjU7G2/x0ttw97jHDqCl97JuKx4iwb39/LIVyZ0sjnnO+mZ7Ww862weQlVEFz0vp2LIrBus2RGH3nljs3x8JNyF8d6LKUFDcjjZ2cK+yAqAAU9rJaSWD4iTpMSc027A/W+IKOJWw7IEiTiPh7GRfy1wVexAVgfVp0fC4NNNcrM2tarzRwTtcTRgZpv3j5XcV5LbiDy/sRVhoPvut3Nhs2sJMyWFGeVkL/P0zsXnDHXz75S0smn8Lp04mIi2jEkOW5RwCKRmG2HA9UZScZpJMVlzFQs2amQN4XN+D1//ijTfe8UDUHanPTLCsaCa2nQ7+saEuNGYL4bL0YCxorQutrf24l1GLs95p2L0rDquXh2PFklAcPZWCmMQ6VNd2i/1bUngozfjIMxt0YfPSBKHpDOwwCJpdzyeockxlempQwuWExTOWZ64li+VL1r8t18dHTvbAT7s1wftUoFCjBghNy3bs2BmOV/+yF6GhNMsbrFBPd64isLVkA324eTMdt0LyUVBSz2ba24UlQlTApxJi4RUL89GDt/Hay0dwP6tSvE/r7KgykNw+GaStj2WheWCUp5KlDQwODAlWci3Oe6Zj09pILP4uQrCiYnHWKwvxCTVsdPrJXy3GS4RJIGPqSuDEPMXNWQ0WTAPCci4MohVXlN2ABd9cxedf+GLDxlBU1PA+MdruhGQmwCiUer4OUqrVecFhO3+6zEKk8IywD9p9tLm1E30jvMmqN1J/FY3ITtwC4TPPpSYtB9mMlTXtCArMx8G9sVi97A5WLovGscP3kJpSYzVtwxp6DPYPoam+G/fT6hARUoibATm4cT0LHu4JcD+ViJOCpbpLaC5u25aILZuTsGJ5NI6fjMPAMB9R5q0/yYrVMNV47giLT/DjVhb1+RjENYQEGlZmfTB2lXv6gdX5Yp8R7/Q1ix2+rutjsFgiZuIlmZjYek3pNvsz/vBRXGhwhu/nzq2ojt4RJKfWw/NsBtasi8SmLbE4fCgRAQHZKBWX9sgwo6mxh/VbRceU4sTpBOzeH49Vy4MECcDG9Tdx6EAsjh1JgbdnltC8foBLlzKwb08Mtm5NxLzvQrHguzj8sCobc+aEY8Maf/T38X282BpUl6X18wenEpZUiNSdd84U3snMO32tLRNFp+mkdUBPrYBEBPtJsZF7sm3cO0eksNgWYuk6d6N+zp4fknALhubiZac34MTRDCxfHo5NG6IQElCM8nJ5F1BCV38XEpPLcOFcFvZsj8GWDTFYu1pwvykc7meTEHAzDyn3apFf3Ims/AY2vSE2oRzX/fOw71A8Nm2Ox8KFIVi7PgxhYVWIiy3D/ewKtHX2YlgcMKA5gvzsAd68tY3Dsy+ugFMJa3pALgaOZWbCVYo0JWBEQPtXjSAt+TG2ro/F3h2JSIxvQFcfn5ZgNg2joqIRt0MLceSgQE6bg7BjVwR27U6Eh9cD+AcUCFZVGaISSxEcXYGLvnk4cSINO7fexqb1dzHva38sXhCMTRsj4O2VhsiIEhTk01IZ27lZUpOb7/DJrcgZri4zDk4lLKkwqZnauULvH0vUz2gymcJ1QKkXVObpAu84J8uFWy/UBBxGa/MA3njVG5/Mvgnvi/dx40YBgm6V4qxHLrZsSsGSpbFY8UMYNu+IhNfFfHj75OOke4pATDnYvjkOW9aFYP0aOr8vEufO3sct/1wkxZWhrKwZPf2D4kDMk7OOOl7Pm7gCTiUsDRqUys6/i81yy/QU+wUht6AJ23bewdcLr+G7lTfwxTx/vPH+ZXzw2U28/eF1vPz6VfzxRT+8+nowZn0SipUrQ3D48D34+BQiPKwO8fFNSEqpw6PSHnR0iFMWGFHRKCNZcSTiPmYapi00wtLgNFjXziRsiM3KTf+gDqWlzUhOKsLNwHRs33UT3873wOzZZ/He2x54800v/OZ3h/HaG+fxyivn8eGHN/H+hzfw4Sw/rF0bjWPHErB/XwQO74/HkQNxcHdLx+kT99hR8EeOZeK3vzuHN1/zwkAfHy3mc/nEvssZMtjyPEMjLA1Og0RWer0OFZUtKK9oR1ZmM0KDH2Hj2kCBkE7j9/9+EP/40/X4zb/twIcfuOGb+e7Yst0fAcE5CI8uwv2calRWNaJ3YFgc4R2bZJobexAZ8RDLV9zCgsV+yMmvZ4uY2WnfFsKSLDwN0xkaYWlwIoiwgL7uQezbGYPF8yMwb24gZr13AV9/cRVHD4QjNqqU7UQ6MChPN7GGNJprZv/46ghptJc3KXt6hpASV4/Tx5Lxg0BQPywNwOXzmSjIlXYEIWdKS09rBs4UOJWwrPsuNHl+RJzfJnw3GkhM0AufQ8N6GGimurjIfHyQpqTI6GoZwoOsOvhcuo+NWxKweEUUFi0JgdvpdDzIa8Qg7WvD+qs4ubElNeLrzPSViTrMmowlroBTCUvD8wrRirGQg2KmukLxaWY8rdFjp3+z0x9syYn2Wq9r6ERKSh1OuaVh7drb+Pa7AGzbEQPf6wW4d68SbezILUWBogJmov4q2hqaCItdlO9rmDFwKmFJrKxmak2eJRFJydLU4kQlaoAo9kDXrZdE6XR6VNa1ISquEFeuZmH/3lhsWR+FzWujsHt7DM5dzERCWgVqWjpAqxZkkF8S2UlNSHlXD75BpKaHTyuugFMJS8PzADP/R4RAsxVE8qIFT0zHR9Fzctvc0ouMzCoE+efh8O4UbFpDs9lv4ejhWHh4pCA2vhwVtZ0YZvtRKR+mM/hGQAek8n3l6SXKfi1pCoNk2Y0SCA3THhphaXhKEBlYWzNs4qeJSITIQSIKmST6dCNsa+KU1DpcF5pxp05mYsfWOzhwKA5nzyYjICAHyQmVqK3ugMHqtGM1ROvNiggdsKKGGQ+NsDQ8AZTsIJGCRFjS1AC6LpPMYJ8O1eWdSEuugt+1AhymU6H3J2Pv/ngcP5aIwMBi3MtsQnVjJ3TiEWAc5K+0saCrdp7QMN2gEZaG8UPkKb4dNfUFEcHIx1PRyF9TYzdyshsQFPCQbe+yZXMCNm6NxEmvNATfLkNOTiO6OvqUviog7ZQhEB47dZvPPNe4SoMEpxKWVEuqO+80mVzhacxFmfbWYn1/1JaUzTX5Ql/vEPLyHuPy5UyccovDrh13sW93FE6eSEJI8EMUFTejvatPaBAqLSeyvsQRO8tIoDTTnAvbQRTicVc24dZkuogr4FTC0jD1ID0y0TbSYvNKrzdiZIT6lNSzuDlDSU0uk3jqtpG2ULZsVS0rpV5nRE11B5ISq+FzLg+HdyXg+L4kuB1LwYVzmUi7V8FOc7Z/IBpnR1ouKE0p4DPM+URPx6JBgwynEpbEymqm1uRpRU5jk3lYoJ1B1mSrq3ksSAebHmDtjm/6J4k8ckaiJ0/YSdD5xa3wv/lQsJiycWDfPezcngC3k5mICH8oWFZ1GOi3twWLCPFd1pTD36EML313LOq4ajJdxBVwKmFpmAqQ4hABSRaLAV2dXchKL0JJUZVAVrzpxXbsVOyuqqSSEYMBlXVdSEithtupdGzacAc/rAjFgV1JuOCVjeSkCjS39YC2IpafNZEpJ1hNJhjoQAYXKbCG5wsaYc1kMI6g2m4YRhNZVQbUVLUiNakA7a3doiOpeUdixOCQEY2N3bifXYeL53OwdUss1m+Iw7qtcTh0Mg0BwYV4UNiA9h65M51D6mMi0pLmNknfNWhwDjTCmsmgJpPIF0bBSiKLqrWdn4KtE7iksroPSYmNuHa9BKdPZQrNuQfYtycFJ08m4+LFewj0z0NKQhXqalswqKMzBCXyoQNB+W4GtLhY3s3AnmiWlQbnQSOsmQw27G9AbXUPbvnTDPEqBIeU4dSp+9i+JRXr1yRi7650eHtkICy0GAWFTWjp6IfRLsfQiBwflbMYUJa+CrsPaNDgdDiVsKR+DnXnnSYTEXE00GhEcWEjznsW4drVSvheKUFMdAXKKpvQOzxADUYx9clKomae46Up5J7/49wli/r9mjzv4go4lbA0TDIEnaHtfTkJiResQIplgslAjEPWk0H8VDnToGGGwKmE5SpW1qBBw7MBpxKWBg0aNDwNNMLSoEHDjIFGWBo0aJgx0AhLgwYNMwYaYWnQoGHGQCMsDRo0zBhohKVBwwzGspVbXSrOhkZYGjTMYKxZv9uGRJwl9G5nQyMsDRpmOAYGBh3K4OAQk6GhYQyPjDAZGdFNWIaHR5h/roBGWBo0aJgx0AhLg4bnEOqFzOOR6QCNsDRoeA5BzUICbZ9dV9+kujt9MYWEVYqQXbuwS5KQUvlWRxo8Ffc80zrGeKYDaZ6K62r/1BjVf4LwDs80KK/YwNHzju7ZQP2u0eKnhqP4jtcPgvr9jvwdBaUhVu7lLBHSYbRnLffsvG+877UCxdkTDpNaw7hR39CEI8c92ffMrFzWgU7o7u7F3v1u8Drni4s+/rh0OQD+N8OQX1CifNylmCLC4ooqF2b+m+uo8juBF8CQUkfPkJsQjE/FR/Ofyp5YWBwS1ujP279nvyDZvstR/NQYLb7j98P2/ezqKP6OAkZWSveK9zPith/3jjRPW0Ji7p/g3QrwuNh/l4aJoX9gEHv2nUTJw3LWGW8wGJB5PxcrV++wGQ2UJCQsSu2N0zFFhGULpnSkxHYUl+7Zs1Qsz9hYCg4wlv9035FfDp9XE8TohMUwxrvk+Kkx/viO7gfsvH/8/trGVXGno0MkM3v5JlqA6vfYSddxgd4TEuI4nTVMCBF34hBw8zYqKmtw3O0cIytC+J1YG7KSZPuuo5bmpCvgVMJiyk0KqFJmuzUyFM+ommEOa9ux/LcpxCqM53lFWGwLrAJjvEsmQl7IrUh1nPEd1Q+C+v1P4O+YBMPSydPGDaWVp0AwNvEew7/SEHv3JItwjIpBw4Tx8FEF7mfnse/KjnWavkC/29s7cTs8xmb+le05l86BkwhLoXBjEYIFimc6BJVVPmDTVFFgLP/VhViNMZ63smgchYPg8F0OCuG44+vAD4L6/eP2F3bTwQrM8inlBGUJAFllQnhK7ZDTBAiL0pon9Rjx1DAhSASk/C79VoOajfsPnra4OSFYZK6AUwjLppA7IAQJDps6CgXm/RuikL9j+a8qxE/0vJ1CN1pzlkFNGAo4jp8a9gvsmH44eD+HfX8ZVHG1SieRqCxpIr1DJDHu71MSlsUv9mP0cGqYMBwR1mjTGDZs3m9xV1paqb495ZhywmKKbVXL2yquutDbPGMDBwo8lv9jFWJHzzsiM3sY5V1jx08N2/iOy49R3i/D1l8Zo9yzY1lJllBpiOTezrN20pX5ZdVElQgxjfWf2VzfZb9P7XnG/xOch7cSSrEiu5Z9/4ewApwpbWH3ynqH8UZ8KbtO8suIIvjVyJmiJCjlEh9HKCkps7g7cOiM+vaUYwoJi3fa2hZmdWeuUrntP2NjSdghDhmO/KfbYxViB8/bFDr1qJ0KNu+yHz81HMd3fH4wqN7v2F9b2CNFiaCtKgHmj6fiXeMkLAVsLCwr2PFPA4NERmqZlVxuc43kJ7dysaOMJ6QjC8sRnsTtZGPKCMuqCaFoSjAw5ZWvK2tq+8+IhdRy3ZFyY1T/LfccFFIGR8+rrQJHxGGPMOzGjwqk8j2jx3f8fpA36riO7u9osHmfIj/kqI/1my5phDUVkIjo89RKGExmZHUMWBHU5rwGi9vbDd34SXAufhRZzn5PlLC2bDs0breTjSkjLA0aNEw9JGJSw9H1/xxWzL5PlLBW/LB93G4nGxphadAwg6EkJmU3ufK6UdGBTtf+a0g++/4khCV1wjc3t1rcbdp6UOVq6qERlgYNMxjjISyT4sZ4CWu0UcKzXlcs7uISUtW3pxwaYWnQMIMxlYSlJq3bEbEWN8tXbbO65yxohKVBwwwGEdB/D+UENJmEpQQ1A0+eOm/lprikTO3MKXAqYfERp6cc7RljKN5pmGA45FE3B6NiY4yocdiZnGmBo3sER/f5aKM0KuhoENRmxHSs9BhXvEQ8iduJQBF2PvA5xe+bIhAB/WNYAfs+WYR1+WogvM9fw6kzF7Fp6wGreyTRMUmyh06GcwhLmiYgDonT2tkJY4JEMemYaDhYWoxB2uMqPGORzmj3CGPdJ9iZmqCEnTCqJwDbwM4zo+JJ3E4E6ikfU/2+KYKSmEa7/qSENZqsXrfL5VvNTD1hsZpsEhVhokQx2XiacIyVJuMqPI5Ix9E9wlj3CWMQFsVBfXOsNBlXvEQ8idsJQRW/KX/f1GA8hDWa5TVewiJLK+u+7TtcgSkmLAcFQ6Ug1otoFc+pFUlZKKbKD9ptwGqipK27Mf2wFw6LW+VkTDvWlo0be5aLddPNIpZJpGp/qYAql87YedbqPeMgLDU5qa0WNcR0ClFMRh3V/3Gkt11/xnFPmU/q/LX7HOj1qrRyFE8NU4YpJSx5bZkd2FEeu4V8HIo72X7IyjhxP8YOhwNCUL/LLhxUBvb8Zn4qCWu0ZyXY8QO84PK48fuOZ9arwMKg8NMe6UlQp4FNeo/iz5j3VH5aEdYoz6msSXtLlmYi1Hu2q8WeG1dj6ghLlck2mFAhp1ujK+B090Pdx2NVwyuhfpddjEU6aiuK1vo5IiylBSb9dkRYHCwOVu+RxNpaYWmljtdTEZbz7qnj7DDcGqYUU0ZYVia0WusJKgWxUgrlPQeKpL436X4oC/ZE/VDcs6v440gb+7BHOo6gbhKqrd+JEZYVKNyOCrI6Xo4KviO3Tr5nE2dH4dYwpZgywpJhXdNbCoCVgnA3klLwWts+UTAitKtkk+8H//10fliFQ0VQ1paYAurCYxdPQ1h2yMjOO23DpyY1FaaQsEZPb3ZzQvfG7acqnNOtSUib6+l0OqcKHabqCjiBsBSgjJeaB2KhkZoPpdI9VtjTrAqj0loLCVEqz+T7kTZKc+5J/BhvOOxaVwRWeCR3oxGEusnnwD8GFdlYvUOMk83jynhJ8bEbGI7JJCw4SG9H/ji6x35OwE/Vc9S0dhRuZ0I7qn66YwwldxqcFA5bK2d0sEJlyzrTB2pSeBJMNL3H+9yThG28fjoBahJxtjgbGmFNFE4JB1k44yxEMwFPQgpqTDS9x/vcGGFjJwVJ35+gEtEwuZiZhDVqE8aJmC7hmEkYgxQcYrzEo8Z488lR2BR+MJlIODRMCmYeYWnQoOG5hUZYGjRomDHQCEuDBg0zBhphadCgYcZAIywNGjTMGGiEpUGDhhkDjbA0aNAwY6ARlgYNGmYMNMLSoEHDjIFGWBo0aJgx0AhLgwYNMwYaYWnQoGHG4P8HsW3+cXJTfIIAAAAASUVORK5CYII=</SignatureImage>
          <SignatureComments>XML Advanced Electronic Signature</SignatureComments>
          <SignatureType>2</SignatureType>
          <ManifestHashAlgorithm>http://www.w3.org/2001/04/xmlenc#sha256</ManifestHashAlgorithm>
        </SignatureInfoV1>
      </SignatureProperty>
    </SignatureProperties>
  </Object>
  <Object Id="idValidSigLnImg">iVBORw0KGgoAAAANSUhEUgAAASwAAACWCAYAAABkW7XSAAAABGdBTUEAALGPC/xhBQAAAAlwSFlzAAASdAAAEnQB3mYfeAAATVJJREFUeF7tvQd0FUmaLjh75uw7Z8+ePTtnt895pt/2m+43Mzvb/Wb61XRP+6ruLu8NZaiiKAMUFJ7Ce++9ACGDEyAQEkYGCZD3yCDkJZB3SMh7e3Xv1bf/H5F5na4cSPdKkB/8upmRkWH/+OKPyMjIv4EGDRomDQYGBoTYg6U7H/f29kKv1w97z7MGjbA0aNAwZaARlgYN4wK2cMwirB4YFevHyCYRYBzeCjLoge4eHVrbe1Fd046ax10oK29FaWkLykhKSlpRUNCE4qJWZNyvxr3USkSG5yI1pQp5eY0oLm5AXUMbunr7OWYlVBV8bhDJkMLH/eRGkZJveX3ywymEpZqwmkwNMRplw9PqbmgRZEDCv5IYiAhYxLlKBgZ0tXehvKwBKcmFCArMwDWfVPheysApt1hcOJOMAP8cXPTOgLv7fVy58gBX/DIREvwQt4KLEHq7FN4XMnDaMxlBAQ9x41o+LnjdxxnPNLi53sXevaHYui0QO3fdxK5dt3Dy+D26noao6IcorWwiatJRGpicOK29dNQrfiHcmbwkzXF27OXRVpwBzcLSMCKcqaBTA1w2TE6qqDCisb4VSXGF8LuUjFPHYnDiSBy8zibh0pVU3AkrQnbWI7KeGlBV1YLW1l7o+vXQG/UmipMEo4p07df10F8mQmsY6HJXtwH19d3IonCzc2txKywfx05EYevmKGxaH4pTnjGIiSlAQzOHoaKPRIcBtgBFFObYJxs0wtKg4SkhyNzIFoq0UkpL6+F7JRs7dt7BkUPhuHwhBQkxhaiqbITeks/sgslCFYY8FsNKK3ezNWeWweRmAp1WVdUhIjoPe3aFY90qssS2ByM4KBd9fdLCGtBTGDwuFWHRLZOwk3IoYakFoPbYmmgy9USosACfq9D16pCU8Aj7dkdh7epgXPbORUJCJTq6uhQfql+FUMS8Fg+1ORxyUi9bHIvw+b/pXBHxj4d1bIlJUa07y2P1ZplujpfBgRnR3dWNe3crsHt7EBYtuoTQ0IfCnYX9qnnjmJRglHDM4gxoFpYGDWMCN9Y+MqjUBm3EzcBc/LA0EMdd7iHtfj0N6VRyYJB/I1kswgKThGCWp2n0fO9IImEiH/o1cjpM1ppEeuYjzJrpi3UrI1FQ2ijcDP06SjKRHnk1ijkus39nQrOwNNFklKLqrtHAcz5ATk41Vi33w6oV/sh9+IhcmAiYmOSQyhJ8NwcxWOzHNbLYC8tWrO+xB/FwgFBYUIfp01zxl9+dQ2RsDbkYKZ8d9MOULC2u0YQ30dAsLA0aRgnRUBVLIyQ4E59PO41LFwuhF8sD+mEwkPAklRjuOadBjxkDOgwoE2utbS345IP1+NNLRxEWW8EXMcAz+YLUmIydD6cQli1TPw+i5ltdmayeazKFRAz1BpCX34Cvv/BEbk4l+nulVSXnjtgS4V+ysJR5oMkutmhoeITPPlmHn/x4BZLTqsmF/Oh5GDnyvY6AZmE5EAaDAX19fU6rbA1PB7XeznnFYO3qS+xCIya2rHrpmiQqXpAph4RTq445b6yfjMKCh1iz6jQ+evcSHtd200Ui5EmSHY2wNGgYI3wuxWLhnDPiWGfogV409KnfCdlaTmtXXMHFMyl0pBKx86FNumuiyShFYgClD2vx8/++HLGphdLF2Cnc2YtZBt8/2UWCLC1lCcTdhFLs3hoojtXrg/07FpqFpUHDmCAb6raN/vjpz5ahvqWJzjrE60vPCowGzosemfersHb5VeUVSOcQlC00C0sTTcYk3HSN0PUCL/1mHVau8FJ02kxYrOXCn+19VueTWERW+vEgpwYb197iASH9k0NCS3/OgGZhadAwRuiFyTGAwtwa/NOPV+KwS4i8QI1avijOx5YWl/Q/VSAJS4fk+Cp4n8uVbhaE7Ew4hbAsWXrqCufDWg35XLrY+BHHmjwrIupXrP4GkuNK8LMff41vvjmCphZeJc4NmxeWsrBVYilCQeyGOXmEh4Sczl7cvJqHyFtyno6TbuvXGdAsrKeCUmnix/JYhXMqVYMjoIfeIHc8eFTZjC+mH8Lv/20bggMyhZsK8c7fAK+946UBzmvoY4FRWJB9OO+ZjJy0enaZNKqsEdYTg3tSXuEsK9ho5B7VSL8GGMQb71zDqmh4tsB1rxIR17WE9/kkvPrXnXjlle047noLNbXtyhXSAtILnsyeEqRFw7+u3k7s2XMLjU28X9bkSa826f40wkpLPS3PWxj1Ayh8UIbOtnbTQkIe9pM363scKEOBLw0W+2FoYkeUeleHelzXBn03HfeT1WWEz+UUvP+OC17411X47lsXBFxLRrvV/lMjg6rEJAyK1kbspGscREVRUR1Onkyi+HuIaHmx8+A4nYHnxsIa/0KWvSyzkpEX1VHQSxddhH8AT1JyPPIFWWfCrFzcs1uLTKOtaBgdBpfbAFtPvCuDRTkWFNTAZX8opr15FO+8ehTfL7yA7btu487tB2io61B8qaB64n9cP2J3B6ojFmHFqeFaxznekLrCcfUh9M5D3IkoEccDRm23BoeIWsjiUIE9f08m3LOysF7JhYNr1kRi/rIbIh6jUe6DxNft3z9RYo5Pgn9Z6XXiNRIW817eZqE7hFfrsDSxL1xOlkJ/LMGnVk5GlJQ34MbV+9iwyh8fv++G1189gi+/uICd227hzp18VNY0QGcaXvIvW2zytRixJYxizclrbOGZo7FMxxML/xPHPKWhg/vJe6iob6HQmTjVa9biDDzTFhYbEgNKZbe3daG7W77HNz6FzYrDL4XysQ4tjV2kiOfx6WcX0NHZRfGqY39HVyxbT0yYNHARPb4q9iEtLjkXIy0vDeMCJh/SPS5TYYELsKUij+vrO5CYWATPM3GYP/ca3nzFAzOme2LL5pu44HUPyanVqK7vVGrTEnQ/h8c6zLrMdSzCf0o9o9uNRkmYoSEPcdErlzScP2ZBeiyTPCnwTBMWzysZ9G3ieMlcDxw6cE0cc+08PWlR5Qql5GMDIu9k4vjhaGxaE4qHDx+TGysUX3RwbStrhHR9/YiJzIeHayo+eu8Uvpx+DqtXBWHPnlCc9UpGXGI56pu5bNT0cVqZtDjddPi0xfOcgxeXyk6Nhct4KD2QlFRV04b09Gpc98/A2vXB+Obra5j+2TnMmn0WO3eEwPdqOnLza9FJna4MUwXdz3om6v1JIOtbrm7vR3NDL44cikJLh46c1Zee+ZpMp7PxbM9hKZWYmliC//C/vIK9e7zF+biAg1Yrk34L8svR1tmKQ/viERVeTu6qoso0OAyCJHkeZADRUTnwdI9EeEQBIqMK4Ooaic0bgrBgrj/eeOM4Xnl5DxYt8EKgfzZqalrl/SZYNgoNYwfXg0pUqljrAncO/FTZPKeogod8fWht6sT9pAp4eSZg3fJAfPPFeXw+/RSWL78Mz5PRiI0swOPHPHS0AQelWl3i2OTIBzaQRMQPEnjroxuXM5GcIvW3f6BHqpOdtDsLz/iQsAe9fX148U8/4Gc//RhdXTRUM80TjBfYWlMOCZe80+DukUVH5M7EIZ0dCCXGESLu6e1CYWE1TpwIw+efuuJXL2zB11+dxvWrqWhs4Dk5hpGUth96blSks6y84zOcHh9wWriRTV1wWSpkxeXKp6bilURiCd6WqrKiEVFRWeJLOLO/8cFbr7rT7wXs3nkbCQlVZIHxVASD7zeK+agBXmYjJvK5rKS7WXTKUNAA38tZuHAug445Gcq8pnI2WfAMTbpzuNZxME4cDsPf/s0n+PqbjexKlcNzWuOZBg5VxsUIvVOMXfvuimMmLDby7N83UWKOj1NgBdMpKyr3mmpjH0ABDWO9zsZh5hfH8eIfNmPFCh/cTVFWOQsQaVFmZLgqLON1vDDUl47tXZ8awmkXWeDSNP9T3PkS+1PJhVegq+v/GHWNrYiJLsSm9Tfx8YcX8elHvpi/wB9el1NQUlFHPmT5iJDECnaudymClMQopA9FDxuxc0s4mtt7qYOieNiZYE4j/1qLM/AMWVhKA6RyNIjHsEbkZNTj43dO419/MQsn3eX+RRNdzsHBD7DvQLI45tc3qGrF8eQCT7QzAdEvWygGcwNgZOdUYcOGC3jrrV349JMDiI5Tl2rQnWSh6vX8zpzzlJbj5c3m6uvrodNRGTspHY4Dkw6LLHOxUFmMFFR3FQbqeGpx/mwCVv5A9ffOfsyeexaenknIf8D7tKvlxAucqc7FQ5l+tHf04cShJDzMbxbn/F3ESam2hGfIwuIeg4SOuSfirWuXfH8Fv/yXRXjt9S/EZ43kMgR7946PMMLCCuFy4p445klLoWaD/LKb8CB/Fahh2PMrxdL9aYRTxSY/K73a46oJMTeAtvYuHDp8GS+/uBcffuCG0IhspUdmqP7shT+eYpl/KWxV9ff3o7S01GoH18H3PitizrsEH3DdWdYfdzrWE/JN7e24GZKBVT8E451XPDHz08s46RqPBw+ZvNgfDRmJtM5fuIeYqFI653CpXjmuUdSrM/DsWFhcyKINyQWbLvvDsGHNdQQERSE7L1u48VNDUScTiOvXcuDqybs0clRMovYiZDee35IKJ5cWyLQNVgTpV4otbP2OFpZhqsJKz/HTEVmoBiN/MUWWZWdnDzxOR+D9d/bis3eOIvB6Ht3BDYRyJ2+bIAxOp1gmwJahUk7OaTy28Tk6foZ1uajEpVq+xgHzEgpGR3c/wkILsHljAN5/ez8Wzr2C8LAS3L5ViaS7/FSbKMxA9W7gYSKXr3CadHh2CIsqymDgxZoDuOn/AN/OvIjyct5cTcJRSu16LB4BoeqWHNLqswInQ1gpTFaWSsVKZwtp+vN38PipkaqUqqgW43jDMkir4On4slcS3nj5EL784gRqanhh4USCy4SJ0VLslZOjYV0PUiYp7KhHZ0cbLl+4j1//6hhe+JULdu6JREEJf6aMwaTXZyI+x3cGw+MZsrBYkXVoqO3EzM/ccT+Dew2D+OzSRBe6DF/GsWvbbcTeK6YjJhN2tY2bz+UcW0d7B+ofd6G4oAFlRXXIySxDWkohcjIqUPfY/OKsNTifTHacL2VSn86kqEf8o/wKmH2wDE4TwcrJxr+watSGyaQB7N58E2++uxc1tfyKiZ3wxgOiAIcLm69xmiYofgEO21a4DljUMpkMJGoPnFYFdCinAnSiqdxNeITIyApk5dRh02Y//PnFHVg0/wbuZ/GXciSM5FEjrHGG7AX4tx/9fXqsXHYO5y7Ip3TGgV6loia20GUaaJBkMGL9qlCUlvPkJT9pIWUeFDUpASn5Je8svPW6Lz7/+jK8LmXC82QOtm0KweIFPpg/1wdzvvGi3/PYuT0QR4/G4LJPOpLvF6G5g4mMFY8D5kl9vVj0J3tEIhMhSiNiLyxMNqqbyZHPWVSrhd2GA/uhuES+9EhKLMBPfroQ3pcT5FXlad14gcOTu15I6HX88jBbmZIwGUY9dQp6Ts9IaX8KUNDi6Sjl3EhDZWnpmtNgEMs+esc9/+MDTpOsZ/X1ntqmNly7kYvcXGvruLq6B7v23safXj6MJQt8UV0pl7YYyLrX62UbmwyYwpPuZj1VleWMRyg2b/MRx2LHBH4h1eqeiREV+Q8asHT+TfTqeLcGVhRuTJZpYF9sefXhTkgBvp8Tg+Wrk+F1+SF8fAtxJ/QRgm+VIyauETEJlfDxy8DBg9FYtTwUX35+Da+95o03XvfCd7P94OISiZTkIrS08IJPjoshSYVfVu3X96G3tw9dnX3obOtDS5MOrU39qH3UgQoaKvNTo8zMWqSkVCPpbjXCI0tx83YRrlzNwqkzKfC6kAcv7yK4n86Fi2saXD2ySKEjsf9APKZ97IGXX9mEXTsvo7m5U5S/ZXk8qdAf+UuQ1gCQmFqMpT9447NPPfHVlz745itvfPfdKSQm5Yvr4uVc9itu53v5QB4PFna3ERGG/Ct+VDGB0yHTYiQCbW7sQm7OI4QEZeGK9z0qv2Loed6HAyMMjtPBYp14ApO+7JRyaNTh7haHvIf8kVRy54+o8vCP9FH6AxobO7B9QxBef2k7zp2KEm4MDlsFH1qcOhRT2MLiRspbu8jGmpxQhNlfnUFjM6/8pUroJ7KQejZB4BrjmqNo2JIjuLnG4OJ5nuDnVxq4N6Zf20SwUinLCHp6jAgMyIInKUba/XoSIqoYIo/wCtzwL0DQzWKEhVchNKwc167n44zXQxw//hA7tqTh/TfP4Y+/O4KXXz2OaZ94YcZMX2zcnIpz5zNw9lwaPN0z4Hb8HtyOpcDTIw0e7sk473UfFy+m0/VUnD6djCtX8uFNxHTmVA4uX8rBzZtFuH49F17nkxAeUY4EIs2YmDJqlDVIS2tATlY9igrrkJFdCp1q/HB+xkl71VCMRrkVy7kLcfjjH7fC5UQo0jMfIzahmNJTgnVrL+E//5c52L0nVPjjiu7Xd4vPbYkPFSuNzxocuqWwpUt1xB0K853Ig9QpE4iI83Mf47J3NvbuSMSmNRH0G4uzHtHw97uHvKxa9HSTnikW13iVw9OAk8DWtkFYfZwuHdo7+uF/vYjq+R5qH0vLSXzRWXT01LmKTpQLgfMv9bWksBYzPzmDd986gax8Xs9FVww6Es4ji70ynnhMWQtLFixXyACqK5qwbD5/iZe3qKXrTGJc/qyUdu4dNxEVx+noQ1tTLxYtOIvaFrauiMCMPHwSqRl0n7xHASsXKYJUAL6mitoQTKEIV9moZANp7exBSWUdbgbnY+H31/CHF1zJnPdBHimYnntNUsK+7gH09NKwhYZx/aTAvHJdkqgqMtSnAWfJNo9PItRsZGB0lJvXjD/8aQey88xzKpZISi7Fb361Em+/cRTZZPFwHegHuqmh8lXZiVmDCYosIVHOqkj9UcGdTHVVM25Tee7fE40F869i4ZIQbN4ZCf/gDJSV10NHZSnDty47e/lxrKhpoKE0DZU5f3SGe/fLcPjQHQSH5KNTpN0MTr28TzlRIL9wLcvKizq5v7y4H5Ex/CDJgH4DW2OM54CwxhOGfi5hHfp0BiyddxbBZIEI94FO2VFwjzGhhSprWm7VAlw5l4V9uyNFvRt461yK3kYPBkHuTtpP3EbC8zWccE43WQoDRHjiKSAPt3gOhcOjY55HEbubmrSM8ygbaFVpM9avDqHh0zns2X0bqfd5PyP2w5ZEP5UZhSceW3O4HCaFx8NmOpZPI1lJOSwpPNSzFG4QDPV3vME1RonhP3A5GknDXl4eQnbQQBsVCaeTUkWWg75P1mtvdy/mz3fHj/7jbETHVwo3AVEvsnyEBSXCVMUM3pyuvLwakeEPsWdrFD569yy+nX0Ny5bewOkz8cjKriEStGzkMjy2XHjph3wPcGLKYuxQ88kdnQG1Nd1wc0vCsWOxeFTN0wZUZqJztC4DexB6qWed4NGKHnFRhXjxTwcQGcf6xNc5DOfke0oSFiuJsV8Ow3bsDMaWTTfFsZw3chSocTOxUK/cRQ1n1pdXkJfDk+3jAKELZuIYXlh5+JcbMR/3Iy+3Gu7H0/DRe174mtKV/0Cus6FBKKWZyc42DJbRK+DENFIOk8hBCXsTDftW/qDsLTbQJd2pwcm0Wqdhx+4b+L/+bhlmfO6KlNR89OqsLQkO20jl09LVgeLSegQGZmLj2muY/t4lvPDzHZj17UUcPhoFv5sZqGiS+5jJeLg81fKluhYiyXLygfOsQ0dHL/yvFeC4SzzuxhfLjpA7LE63uchGBS5ig3jPEIi+XYQXf7ceVY9bJGFNiA6MjClEWEoBiR+ptIHX07FgwUU0t/A6JblVsbAcHFKYbKXIdAQH5WHrZiZNsxXy9JCNZCzCVpJBWB8sRjTU92L/7nB8Mu0UDh+OQEenNOelFWXdGE3l6zRw/ExY9J8ayVGXs1i96goCbqTLy5xWTq78I8qZX89hC5Xdku8+wPQP9+MffrIcv//1TsyccQ7z5vph+men8OH7x/D+O25481UPvPqXY5gx3QvbtoUhNv6RGHKKd+cE2MLsoUZKxE5lKcHpMpfx5Ckr+WNp7WSlVcHlwG0qszy0dLB1xGXET/nYwmY/Y0s338JlzK9iMZYsPAuPU3HiWBhzTsAUISwuaO4hqJ/slyUVF5+P+XM98Pgx94hyaMPeHENWBIrHaOhFX38PFs4LRmoab8nBCZCXnQU5LFAblkRhYT02rAzFN196IzGFX8EgkJVl7KcylbPU7CCcnQ5OjtIadDTs377RGzn3q+iM3SShqeC6lvWtzqsAj2n4430hBrNneWHevPPYsiUIR45Ewp86t5yMR2htNvs1Q+lo1LD51yKeyQbucPqJqPv1skxaW3rg550DzxP3UFHCVj4nnjtvOuJsmfIy2kyx7vBcJw19BeHJNrZiUSA8zkQIH2wYOANTY9Kdez5R+KxsRsSFl+Pt1w8hKYUXaPJYm5/K8RyMnXsnSET7obh9L+fh88+8oSPlEa9DKPVo756JFyVuEb885idGcrjQi7BbBfhimhfcT8ajq5eH1Gwl0jXOC3mzH6bjRUL+PsipxIlDQeJYzsXZSSc3ThLWA2ldMkQF2UB9uGFxTYSnHnJ46u9kEplGPhapo1+D2LVBj+ysWri5pCKU6raXLCmeX9P3q3Uq/av3jCRmcBlxm+LylAR/7kwKXnttDyqq2sidrDfltS1HY0pYWOLLHfweINVCfWMtvp1+CbeC2KIhF0ES8pqjoFZuTXUHvvrEF/fv87fbOC3OqcRhQUw/oKd0iaUX/ES1m4aI3li8OgC9fayQ/FRJkv3kgx693X3wPnebenpuRCoZ2QdngR+7M0kb6YS5mt3MIi0pPp5aUC1mlVgG0KfvQXBAAS6dyUV9rZx3I8oWTwiFgTrqTMrwxBGXGwmNAglM7rJNeRyPxr+/sA0PCvgpPPvrkZa5EzDpLSwuTLFmBN3o79dh1bJr8L2aKsIRlUiX2JuUwfePmyj/GHzOWL/mFjxc5YvOUku4V1L8TxYRaaa08RNHoYBGtLS1YsPWQCxdEKLMa/GHDtifmj9VbMJysDA62nvxMLea0sdppzwMky77YHfra/bunYwi08p/+IjzL92KChpw7GgqLnnfQ3e37HTkE2QpDPU2IfI2MyzPTceWHYIRTa2d8L+WjQVzL+LL6e7IL5TvGurZQHAiJr2FJSuPC9KIg3vDcdxFvgrCTwS5kcmKlQ1xQiFqnuOVlZp+rwqzZlxBby9P1HYppOrcyrQPThelmdNORSQtlV7oiPx3bL+FRQsvo7lVTtByUUrl5j8TXJ6jRGXFY5SX1pkI67mBqAuuE36wwJ2K1LuQgGxs3RCI+AQeYVAb4M6Gl3yQXloSloC5QpWwZHj269aI6qoORNwuxJo1NzB77nmsWxuAoJvpJt99Bl7OwWEqDk7ApCYsLmC1ArzO3KFCvIr2bi4t7lFMdUHgg4ksRQqbiYrSIhaF0uni2V4IDHhA10iheB5IRC+VanJBLRtJSAxhTClp3b3lBtasvSlWrhsoj4LQ2IMod+UGJ4Hrv6enB83NTejs7BTnLM88KIuyc+F5OV71r0dNVQuO7InD0YPxeNwgP6xiXT+StGSHyqTEow/LOrQut9a2bvGxVN5y5tCBu5j33TV88ulZzCKL6tzlRJTWNJAvO2VtcrJzzQGYpIRFhcH/RYED2el1WDLnGpqa+bUC3hSPKsfE+44Ax6ZjahJn3l7xWLHIF316A5nINOY3TfY6pxLHCiPnhCcqiJx4x07+MstJN/m42sCTqbz2RmbVqWBy4nRyp6X+Pg+EJRYMKw+YGDGxJdixJRSxkaXo7+8ma563f6Frg8rCuk306frwuLYVOXk1iE2sgLdPOraTVT1/rh9mfOaLpQuCsW59OE5fSEfM3XLU8nuhouJZeE80ToNsi5MFk46wuA4G+AmIWLDWj+KKRnz5hR/u0xAM6CBeYKXlAnUkYVFsoufSISq2EHO+OoWmBp7ElnVJ/T79dWx6ngZMv5xmVd/rGhrxwXtHkZVVS2f8pRR+pC1zNhqoRPLcWEATCDm846mFXjQ1dcPVJRFnPFPR3MiWFpct1Q/Vn57+cSto69ShpKweyYnliAktx8WzRErbgrFs2XV8M9sPn395AfO+98OGDaHYuzcB5y9niLcCHhQ20v3c0dqBaIRm/ZhMmHST7vx0R1pW3YLoly0JwUU//pJHH/S6Fq5RDmHQfeMrpjoTYDcmpOZmHWbOdENmOq8c54lqTgvB5N9eWJNPhN6LH2nBMDxcIzBv7nFxSZDzGPPDQzd1f/XxFIY998km4wep35nUeSxffh3796fQELAXFY9akZ3XgKTkWtwJrUbIrUrcudOEAwdS8N2cK1iy6AYRVQT27g7DKc9E3LmVj6KyJjS2daCXlzkIiNpVhEcHZEUpdS3rWxHFJ8NeXlVxBiafhcVEwN8zInh7ZWHF0hvkohNExu838VySOlScOKiVSn/FhA8NCPv0WLc6GJcu50l3A38yzDmVNp5Q89DS2ImX/7gHyelyAawwKMeQPd5jncnPmcrsVHCeOe/i/ULWHdZhpUMboiD7+/tQV9+O+8mPabhXTARUAq8LBZg92x/TPrqKffsfIiTsMa7eeIi7Sa2IjW9GRFQV8vK7UFXejqqKNrQ0U0fer8ZjC1WPaTgt9g0jf9zJUvq4joRxIPxNHUwCC8t8Lq4pPf7dpBJ8881ZVFbwhnXmCuFGIV6ENd0/McI1yYrHC/H4/IJXGlyPJ1IKeDhFaWI9sEj7VBUGHYlfN5c4Gj54iidB6itOoxUV9q49yyLBymD9hFjH80c1rSgtbkFa0mOEBObgolcGPNyzsGlzKJauCMHytWFYvDwYa9fexvYdcfh0Rjz+5YVz2LLtDsqqOtDU3oW+/gF091GHzR25WMTJQ0M5HTEY5nqwB76qioA4sZ+v0YgzMAksLHPGpTUDNNS0Y+6sK0hN5wWZPPRSzFYCfzhTHcZMGCgu8cRFKAdP+rfg/MX74I7MqOftY1h52AR5dsBPP/krOa//5TBSxHyh7BQ0DA0uHjamqPnSsK0Lt+8U4qRrEvbsvItli27KSe2VUTi0NxVuJ5Jw5kwqrvo/RERiFZKyH6O6ucvUFV/xySDy8sa9TOXVKQEiQX6vkTpNI+m80UCdpzgm3VQ6TPlHXWP37MPJhMWFzQXNwzye/9Chr8+A2V/5YeuOMOFDmrGOrQy2LtQ9qsor23DJOwf1ZLpzetU2zEr67MAIg7IgcNNqX2zcGiKO5cMNDYOgEIXY+oeOE2KL8cL/dwTvv3kNB4/EwssvA8FRD3A3vQzxKaXIzm9CenoN7qVWIC29Gsn3HiE/pxmFOXW4HZKHd948jpf/ehIxcdWorG5DeVU9yiobxH75PX2saWxZcf1Y6px6TL9i/K4RloPABc9WlGwwRw/fxYI1N9DcTtaNkbcVaXvquhAm7FCkx/XN/yysCfmUBqgs60RwSDqZ58qrN9zLOZg8HYMB0wpmb69EvPX+PuXF2skJi6oaArI+ZZ2qnpVj072cP9OJgP1wpaP1NT7hTpb1dgCNDR046RaOHTtDsHPvHSxYEo4vZsbilTd8MGceD/lCsXFjGHbuDsPRI7dw5nQcVq6Iwj/88xG8+q4ntmwNxymPTLi6puPQkWS4uadi1+4IbNgQgsOHUrBz+y3s3h4OjxO58HRPg//1TCQSSRY9fIyONpvhoTT51GQ/c3A6YfGMEBSyiggrx+xZPujokZPukji4d3lSyEYnVgvrDTi6Lxh7d0XjJJnn5q+96MWkJSukVHLurfrR0NiLS2SmN7bItPF8liWpPWuQE8UDKCutw5//uA2PHps/UvCk+TaTxpOC7+V0mYXTyQt1+UkmTxVIK9A2Do6XOxepR3JDuj4xnCfTmYx2CosXyIp7eXGm9CvDGxyW6kduZaPGx79yWoDvLS55DO9Lydi05Q4WrySiOZKAndtisXNPuPDDYTB6u43wdM3AooX+NDzMtZidHYzeHh2aGjtRWl4nNhOMi3kEn4uZcD+RjK0bb2H1Mhp2zr+OjeuCyD0NZWW82FNCL/Zq5/TKeAVss0Z4+jpyLJw86c7FyVWmw6PiNnw90w05D3ktkLwmSEL0ZOanT2MSca9UKIOxGyFByTh//j6Rojd+/v9uxIFD0egUuxawH97kjI8HUN/QB3ePWGRl8RMzHqpK059hN55nQDjf3Airaxrw59/vQGEpW5Uy04P9C2dxbAn1ugpLv3ygXud/StAClu78aw2VGPiX52pUi2JAzuUM8JyiWj/yXsvwS4pq0Nejdnq8t1M7+vp6lHlQM13o9d3EYfIBC8M6GexPNvy+bj0qylvRzuufimvgdTYG61YFYOVKf5w6lYCM9EcUVqf4psDmdf44fylJ3NfZ3InTHomYMf0cTh6/i+ZWZaNA0VEMBTURavxWiSIYSFdbEXE7X6yCXzD3Olasv4HwhGJZBhZPKjk/HJWprBWxXIxre20kcQacPocltoahoy3rAnDNV/lC84Dy+XFRJmZlGTvkfbJXlhPoKpLiS/DeG0fwzpv7aPjJK+jlPEFuTiu2bb1Nv+ounR2UDG4ozzhEBo0or3iM376wDiXUqyuO1lCc1DVojx7V49q1O9RI5XCZP71lBj9lJXdRgvJWHlYP6KUVy3VrUBssX1SEnWT4bN3K6/xVYhVXrqRh9WqyxLuYYPi6DJ1VRr5fyn77cSsoBy6HQxEd+wABfpk4cTgR0z64Ds8zkkQYvDjT5UAMNq3zQ2eXXEcmwhKdHS+nkfGWFdTRkCwNrm7pWLM6FnO+8cealQG4RIRUU8u7GCj5IJQT2f+wMADnz8WjpbUXZ9zSMP8rH+zeeRtVdarlSnEYeONJjm94yG8UUPhsEYpjmTYzkTP60dXZDb9LufjqUw9sW+NDZcapYmuUDpSytYUzyedJ4FQLS63km4H5WLHysjg2ciVa+eNf8z1jE3MYEoq7iFaay1vWBuGjDw6irr4bN3yLsWF9AMpEY6WGxsNDvtdu/Owm3U2e+K/p+tQSJfnIzCzD//z5alTX81ezZf1Y++E/bOVQo6HLa5Z749W/LqHGIt0YpSVl8PK6hMb6FnEfk4h8AKyER4T1qLoDD4vqxb5cdFUGawpfhlNRUQ+vCwlITuUnZwNoqm/F+lVX8NH77ggNLyCy4ydoolXSZY6HGy/LAPZup6HZXH8cJjLasT0S133uY8/2W1i8/CpKKttQ+LCOhmx38Mdfu2P54iBk5VRCp5OWvISajgFcPJOIOV/4YvnSm/ju+0Ds2x+FnLwq9OrVd/ok6h93wv1YFPbtDUR0XDER1n18S/dtWR+OolI7XyHnHxK1fIcSzpMgUAuR+bQQESQXhAH9fUZsXe2PLZuvUkfND1Q4X3xdEry9OJ5EnAGnWVhqhnU6I5bM80NKGm9fQaa6MMvFpQkAV3U3eNNSPc9nDMg92Ncsu4Jf/IKGiEdS0NDETwPbSfl7iTyVhiQUhJXBEnxBunF6pUxYwice3AtTnq5cjsGrL+0Qb+arxMEgFRXEw997ZHdeY7TkOx8c3RcrFjByeTESY3Pwf//dS/jR372Bk8eUz3CJ16wk8vIa4OqSi7dfPYeliy/R0EohOopezhFxvYAIJhO7toTguEs47qdVULoi8OufL8OubTeVXWfJeutnq9lseanYSEOx//if1mPh/JuIjSpDfXUzztHQ7cSxeCQl0/DpQAT+8D/P4qWXTuEGWWFm8LqnPrQ26/CoohU9XXoc3H0bv//Vbnz/vT92bIvAg1yespCQ7/vRL5VLVORDLFoUiG07IrF3bzhmfe6D7ZvukMUqXyLmf+IjIGT2sJ5wDrjERweZ3+FELLim9Mj3/4CG6k68++Z6tLbzVAeXPyso+53acBphqU/bEpIe4uih2+JYvCso2vxENXxSG+5xqHHxnBYjK70Ki+dfwd//01LsOBwg3AyiIajgtKhiCU6/7LHkli1yGMJQe6CpRGByDZwR+4gkZs3YL9wsk8/1xXuDczOLvFOMt19xwYULafIieEith+/5PHw9wwXX/WOwfn0INm3mnUJlICUlj7F42XX89tc++HbmLfgHZKGtgxqYmBLQU+fA/gxoamzB0nk+2ET394tyBVz238JfX1yL7Gy5aaMZA+jo7hLbz2SklSA2ugSL513Df/rRWrievivmJ/PIEnrj1QP4fsF17DsQhR07bsP3cg7e+osHZs+9Ir736HIwFAd2h2D1Gl9s2ngbZ93iEXwjHdM/8sKP/o8tWLTwBiIi8ymtkgx4w0M1X2EhmVi7IhCfz+D94/0x88uL2E/prSiXT5YF2KsoTHmPzc8TgO+UlpXcoYF++cGV8pChsbkZX3x6AhvXnBfR8rBWkNaTRzhp4HTC2r3rKtIz1c9RkYxrodoExqeit5cVe+xkAt5+9wQSk4pQVNKIF36+CA+zuUccbU+k9GwUZnMjWRlKlynmbZT8TRXIuSBgzmfnsW2N8rUaOY6TUNjL50oKPn77LBIia8S5eOWD4OMVS8MmL+Tl1uOEewJ27/QXlgfD90oa/vkfd+Cdt6/D91ohOrrYiuX75L0qMnOq8cofj+Lo/mhxPqAfwMYfruNH/2EeIsMLUVnZgpT7ZTh3/i5WrQzAssUB+G6WD1YtC4DHyWT89Y+n8LO/346o2DK+m0SP0OB8zJx5HkdPRJOeVUAvGnUfSgvrsH1rMH5YeQWnzt1DVFQhcrOq0EiEaSRCWrHoKv7Xv12PNesi0CS+pMMdk/wIKeNBziPMm30Jv/mVm5BPP/GAy9EwVFapT+qkXgg94LIT5WtRnmMC32fRAYof/sMKx2UoiZ2fI0SGleGVvxzBgiXnxJwcW6282Hqq6eNQcDBhyYKVhc1PW5qwduM1GqJxYVLvpdTHeIMrS1pBEiVFDZg36ypmzPBFRS03HonV88+SKe+unI0EVhZWfpno3Zuv45f/MhPhUXdJsZiwyH2C8jNRaG7pxO9+tRnJd+U3/mQD4R5clt35s7FYtMAXTc08jKM8iolwI6LulOCDtzxx7UYadmwNIgsrC41NHYgJK8bi7wLwzltHEBtnbR01EwnkZNUgNDQPNwKzsXFtFF76zQ54nIgRxVZX24atK/3hfykLR/YH47WXD+PV193w4YduWPS9L44fixZfgi6ueEz+jQgPz8WMz45Rx8Pf4GOrjdKmWERmcMi877n1AxgzZI/DywX+9m9WEjFm0hmTFa8JlNf4LYydG4PxP/5pF1544Rw+n+mLzdt90NKsPPVjHRd7psl5I8kx/OcpCItfRdOTDls90GCrqR+dff0oLG/F5etZWL72BlmJPkhR6k/4EXNWlumY2nAwYckC54JmBF5Pw9ZdweJ4gL89p3ZG9Gfsot7LgYkgFXBjk/Mr3R292H8gAH/+/VEc3BepPKHSQycecQ+gOPcRfvGz71FaKveuZlDIIjwZtmV8rJCqUvajtKgOv/zXmfh2zmZ5l+jQWFlYLO+bTKLkUPwCJ08E4oVfrkQv7+anpFsO9wwIuZaGNT/4oLuP8izqT9Zhc1MvPn7fA3/3f+7Cn170wOZtgTT0ShCfPTt9MhVvvemKd989CU+3OJw5lYxtm0IoHJKlIdi3MwRXfOKxZ2cofvWvB3EvuUKEWUzWz/xvvRBxu4DOZGfW1NyNhuYe9PL+9FYwEpd0o+5xA/rFJ85ouD/Ak/18LOtX6p2tsLu08viJm9iYkbB5/TX87//bDwi6zZszUgg6tlB6UPO4Cbt3hOLF35zDz39xAXO+D0JEdB5ZMXJqgSE7KSpPEbZQAFYdE7g4hfCxdKFzKaNFXWMHgu+kY+vuMKxcE4ptO2Lh4hqHgKAMlIphKKenncpEHWarMMc1XuIMOJSw5FQjH8gKddkTje27YuiI54LIjQiAfT0Z+D4ZLpOEeJQrFJJ/Ib5v98Zf92D+vNMoq+RemKGnzoufBtK9ihWxaNYZXPJOFsfi0TFfEmEPkS6+rjz67u0dQGMzDQ0pXFGhQ9wyOSDzJIkVNBTqwIu/XYtrV+8Ld/lVFEkOD3LqsHfHdXHM6OvXITuzmggpBuuWX8bZM3exZ284SRjcPG4hPr4Auh4ZcEtLO057xGH/rttwp2FZyM1MGjbWoK1FNvTCh/X44L39SEyVBPEwrxZzvzqFtJRCcc7DKvm1Yq4fWZdUuKKOTV/HNjVMuk71qb64reZxKOEOSz5XkfXHltx//S/fICGZiZJAYcs1zQO4cCEO/+PnB7B6czxSaeioFBuBapsseNkxmV0lZDzma0oeOG2cRnLSi7yxv8Foa+un8mhEgH82du8KxdxvffHp++fx+cenach9C9HRBcorY2aI14UoSB60OItUJhIOJSyDqDAuVP7bj0NbY7Fj1106JnfWRV68KSpXKtzohcMjCJLinpIbAx/rkUTDhtnTL2D6hycRGysbAWOwcrF/wOdsEmbPksNC0euSNwP9I9W2iM9aBoGc7PmbNGJqblwfZJHQcOOjd1yxc7u0dsUKcWEtSCvqlEcUTp+KR3RULnZtvYFdm+5g4+rrCA5KQ3OzeUX86CHjLy5swkv/vhm3bxaJ84S4QqxY6IeSYl5WwkkYaug2NEyqIOrAvkgPVK+UR70yPDx6KAw/+/EK3M+QVp76xWPWE6OxG316HTqoQ5Kf15K6Yg8cPJewzKMkKLGKXpQli1B0EjUh1AH0GlBe1YKopCK4no3G+s2BWLgoBNM+uoRp0y5g2dIAnDmdgoT4ItRbTGEMDyUllOGJEmfAoYRFVS9+JVnocO5kIllY8sOMYsaQrBxzYxo9qPgoTFYEcyHGRBZj+ken8e4bR+B9IV55ss6WVwcJEyOf8x8e4vAve+hDfXUP/vCbdUi5r8wDsMIKH86poAkB5Z/f/Jd5NmLf5gR88LonenRkHXLD4rLkp3fC6jQgIbYUK5deg7trgvgIQm0trykSBUqlwhYQW2Jc/mzd8K8tOC7uROTwi/Gopg3fzDiHuGi5O0GATxaWL7iMslK51ISfyMmh1fjD3OCkBXniWCQN8xbjfrZ8kKATOsJlwP70NCQknRQ6S/4p/XqxX5vUBw5GhKdoiXBmr8K/OFCEYURXjx6P63RIu9+IK76Z2LgpWGzA9+1Xvli6xB97dt8mC/8+omPzUVnTgC6dSpAW4ZBFqeZB5uP5gWPnsJSyVeew4qMfYunSS+J4gHtTus7Dw9GDK4z9cyMw0pCsH97nMvDem66Y9qE7Ll64S8qlRkp+WP9t6lc0OKEQdKxM0n780WHs2MOfniewtfGs6YQYQnWitauDhhmBeP81VzTWySdg5gZAv+LQXua5ILncWSSp8a8kGHuExW5soXL59qL2URe++NANYbflGig3lyhsXXcdXcqn9OUTLXvxjg/6+YvXCpnwazX/9M+LkV8krTq5M4JyfYgkSJ2TJKIWl3VHqyfC68Ojx+1ITCzHDb8HOH44DssXh2DNylisWROB9VtDcfJcKq6F5CMzr055kGEZIR9zOlhMkSiw9Pd8wcGT7hKyUQygqaEbn77riirxaoPqzgqjVoj0pwpf5o7Ltld5VNaKvdtv4c3XXfHFx2dx1Teben029ftJrfg9Ql49z8QzuCFwI2PKYmf1Q6jfzvTCBur5BNg0s75lSoKzYFlu+Rl1+PCtM5jzzXW0ivfaZIOzWsqggO8zk4itsLskJLNYgwdS0gI2oLOjm4box3A7MJeIYwCb117F4T1RVEcyfI7ftn7HBzJMoUNKGtcuv46f/rcfkJ5bLc4NOjknJvyyd1WsTwiyrFTwbrSlxU2ICC+godtd7KH8rFsTjYXfh2Dh/EDs3BWFc+dTEBNTgvLyVnR0cueghqHER+fiaTbPwZn01DJODQynEBZDKgZw7Fg8/vLSTty/J5WGK06Y1+KlViIQnhTvp+GJWKynVi7Q0tyBuMgiUrogvPLiPiyafxEZGZabnylzYXxoqnNrRZNgP2R9UXrk0MaI9944gfPeygdSSYnEJLo8m3LgMtDzl1b48+KE9nYdDu6LwjuveeLCBX5sz1DKaYIgOguyVPvJiFj2/VlcPn8X1TXtWL70Iq5fke+Pct1ODFFJMAfIpS1S79atuY4f/7eFKC6Xc3D8VI2XI4gdb6nOeWgrpzCsdYafGJYU1iMhugwnDidg3eoozP/uJhbOuYndO6Jx+kwcImKLkP+wFh3tsgMcDCVckV+KjxInOgVBVBqGg0MJS1VIQSRcQWS96EiR3U5E4/f/tg9LF19Gbn41OnVscg9W3obGJty5k4NlS6/gzy8exrSPjsPNIxaVpq1QmOxY8elQvZ3j4n90LkXGbRLWEUGOPKwkC6C1F++8egqF5bwAkJSYez2y0sQctO29TheZJ5FXFhWWxwJMFn3wuXwP33zrjR07w1BSIa1asXGf0nbsx/EkooSnJkT5ObwnFCeOxCM4pBCff34C8Yn8ZJAbq47qQelgJlR60NrSj3nf+uHPfziIFDHBzpa3JHNL9JNuNrR1IS29FjeuP8DJE+nYsiEKyxaG4Pv5YVjyQyjc3O8hOOgBCh7Wo7uHh3SWUDJtBVEolA551SSqG/8R5/bSPvnEGXCihSXNf2nV6FBaVodli73x15d247e/241p0zyxeXMYjrpE4eCBcMybQ9dePIhPPvHE3oO3kZMvP52tghVeDifEGYlgIj4ZHuRFPB5nxSUc2BWE6R+5Q08WlyQxClMQ4WSEzKeaQr3IM1sRZhQX1sL15D3MmHkWq1bfQEmpec8kXgU9wJaFZGPFdTzAVgyzIMchLZorl5OxcnUI9h2Ox7pNQahrZJLop3LmF5jZB6d7AktZPPEdwMEdd/Ddl+fR06daPwbo+vWoqOpATGIZvH0zsJ0IfdUKIqVF0VhNv3t2RcLfvwixCY+Q+6AZOmHti0Qr4HSTGz80EtaZqodjg7NIYCrBqRaWPKaqF4/wWCA2LLsdngeXYzFYuNAbX397HFu3BOCqbxoeFlWSmjCJMNg/H6siCYdCVMKXYatxmeJU3M1gd/lom1//+Ie/n4/0NN7TnBubopR2wpksIhInCIJJy4DaxgaER+Rj55ZwzJpxHnO+PoV9+24jM18+AWMMmJ4Q8n1EzHT8ZMtJ7AmHw08YKTXKPGJ6epn4Nt78hTfh6nZXfICW46W2rYDv4zJmsQ3PVlR/ZhFFMCSsLzY2tKG5sQupyaVwP5eEDdvCsWpNKLbviMDu3XfgQum7FVqI7LxGNIgP90q9lOAEc9mZy8oMzpOqxyzjVZ6TV5wBp1lYKjjj/CSce2LzWhV7UBRBzGnx43G2gKRIRbLs8YaGnHA1oq+X9483x5WdUY8/vLATQYFZ4pwnQJ1VKaMGJY9XMxcV1sHXNwXr19zCt1/ewLzZN3DsaAwSk0vQY3qdg0hJ30NlzM9EOV9qmakyXnnlsKhc6YffXnhc1YbX/+KJN95xQ+gtdc6MLCteic2W3Zhh22jol/PGZhqXh2BBFjPq6ztxN7kCJz0TsX1bJJYvDsaSBYE4eCwe4TGVKKtoJf1j/VLTw2XGnSCFw52pWJdGwssZWE+pIxP7epnSz79qvKqo1zSMJ5xOWLJiZeWaqtjsJKGem9xZIZ4M8mu3Rngeu0Y9qh8NLRuxZWswXv3LTgQG8ipvuiqIUBxOaoh3ybo6cPVqEm4EZCE7v0qstLcLU4a4gU8kOHSqH6UxH9x7E6+9fAD3UvkFdwYNzYQVxsdjTwl3UHI7Y1V4HRjXqWppA91dPWQlV+C0exLWrbyD+d+FkBUVgZMeqYiKLhdPp8cetZIvBUYiY55KYCe5Xm3sedEwdkwCwnIs9IoVl5v2CHO+uYjPv/DGmrWBKC6Xc2K83QnLVICBWr18D5IbEotsOGxlOM9C5PT0iR/efbS2vhkdfexG9EpDRLENCltDT9jA2ZISK/FFXiXYZiwpb8T1a1nYuzMCyxfdwtJFYTi0/y4S4sutlm1Yox/dnT2oqWrFvcRKhATk4KpfOq5cToWbazRcj8XgKFmq22i4uGlTDDasj8WSxWE4fDQSXb3yibJIBg8RNDgEzx1h8UyPHHbyQ2v+XLdZ8fmxspiDsavckw+izxdpVhowEZT6Hp1zyIohUiV+eAJannM6lfSIH/6jnI8CnBd+OCP3c5dWVFN7H+ISquB+MhkrVt3Bug0R2L8vBn5+aShQXu0xYwA11W1i3iosvABHjkdj++4oLFt8ncQPa1dfxb49ETh0IB6e7qk0vL6Pc+eSsWtHODZujMGs7wIx57tI/LAsDTNmBGPNCl90dvRTqFzmstw1OAZOnXR3hnB/LOexWLhBsTBp8Tn/sgJK62SyC/2h9EqIU/qVczgS9u6ZeFHTYk6bCtVd+lH92xPVryrSguG1eGlJj3DkYDIWLw7GujWhCPDLQ1GReRdQRktnC2LiCnHmVCp2bA7HhjXhWLmc/K8LhuvJWPhdzUT83Qpk5TUjNeuRWN4QEV2Ey76Z2LUvCuvWR2Hu3ACsXB2EoKBSREYU4l5aMRqa29GrPDDgNYLy2wOsK5xee/l4tsUZeO4sLMtmMLxMTThLkSYElBVeWmI09iEx7jE2ro7Azi0xiIl6hJYOuSxhwNiL4uJq3AzMwYG9RE7rr2PLthBs2x4DN4/78PXLJquqEKExBfAPK8ZZ70wcOZKIrRtvYt3q25j1tS/mz/HHurUh8PRIxJ2QfGRn8asyg9dmyQ6NGytPuEsrcoqry5TDc2dh0f9RiL37NBkvkTogfgT4mK7QkZw4Z8tFWi88BOxFfW0X3njVE59MvwrPs/dw5Uo2rt8owEm3DGxYF48FCyOw5IcgrN9yBx5ns+DplYWjrvFETOnYvD4SG1YFYPUK/n7fHZw6eQ83fDMQG1mIwsJatHV2k73EQ2qLBI0S9vL2PIkz8BxaWBqcCUtll8fKsNy0PMV+Q8jIrsGmrbfw9dxL+G7pFXwxyxdvvH8eH3x2FW9/eBkvv34Rf3zRB6++7o9pnwRi6dIA7N9/F15eOQgOqkRUVA1i4yvxsKANTU1MjByXnPszGNiKY+HlEc5piBpGB42wNDgMKllJUmDhIRYThxmd3ToUFNQiLjYXV68lYfO2q/h2thumTz+J9952w5tveuA3v9uP1944jVdeOY0PP7yK9z+8gg+n+WDlyjAcOhSN3btCsH93FA7siYSrSxKOH7krPgV/4FAKfvu7U3jzNQ90dTBZ8QJXno9S5i5t0qJh8kEjLA0Og0pW/f06FJfUoai4EakptQj0f4i1K68RIR3H7/99L/7xp6vxm3/bgg8/cME3s12xYbMv/PzTERyWi3vpZSgprUZ7V6/yhHdkkqmtbsOdkAdYvOQG5sz3QXpWlXiJWXzt20RYqoWnYTJDIywNDgQTFtDR2o1dW8Mxf3YIZs28hmnvncHXX1zEwT3BiAgtEDuRdnUzidiD+jSXwqJ/8u0IJhpVBtDW1oP4yCocPxSHH4igfljoh/OnU5Cdoe4IQrCy9Fg0TAU8h5PumjhelPVtdGzQsxjRT789vf3Q80p15SXz0UEuK7BES10P7qdWwuvcPazdEI35S0Ixb0EAXI4n4X5mNbp5XxsxXyXJTbxSo0RHSVLEXro1GU6cAc3C0uAAsHIzK6jkICe7BSwUn1fG8zt64uvf4usPg8mJ91qvfNSM+PhKHHNJxMqVN/Htd37YtCUc3pezcfduCRrEJ7fM4XIcA0aer+KtoZmwhKO4pGFqQbOwNBlnEfxAdMB1rQj/CKhu9sDuTGRm6HT9KKlsQGhkDi5cTMXunRHYsDoU61eGYvvmcJw6m4LoxGKU1zWR3WRJbByWSnYsTI5yyYSYaGcri7zYT78moxVnQLOwNIwzSJn5HxMCWTLiV1KEOKYfu2C/tXXtSE4pxXXfTOzfHo91K3g1+w0c3B8BN7d4REQVobiiGb1iPyoLDPA3+PrAH0gVr8uISNQ5LVXUIaF6XcNUhEZYGp4STAbW1oxY+ElDN7HtsIkozCTRoesTWxPHJ1TiMg3jjh1NwZaNt7BnXyROnoyDn1864qJLUFHWBL1pexx7oDA5WFUErE40PGPQCEvDGGDJDiopqITF5MS/7G4mme4OHcqKmpEYVwqfS9nYz1+F3h2HnbujcPhQDK5dy8PdlBqUVTdDJybfVXC46saCLGp8Gp5naISlYfRQeEpuR81zQUww/AROkgk/+aupbkV62iNc93sgtnfZsD4aazfewVGPRPjfLER6ejVamjqE/8HggaNCgExeNNST8yXyqgYN2qT7MyiyjKWoGOzP+rpKRoMwyM3s0NHeg8zMxzh/PgXHXCKxbctt7NoeiqNHYhHg/wC5ebVobOmgAaGl5cTWl/LEzvQkkK0zs4gdRMldvLZjlWZNJpM4A5qF9YyB9cjI20grw6v+fgP6+nhOiS0XS7DCseLJIZeRrRmybgwDBmUDQ+t5p36dAeVlTYiNKYPXqUzs3xaNw7ti4XIoHmdOpSDxbrH4mjOHMhjkxkrOhpNIBserEJLwP5xo0GCGZmE9EyKKVcA40Eu00y2GbJXlj0maxPIAa39MUuwmRVo2KkHQuXFAfAk6K68evlcfkMWUhj277mLr5mi4HE1BSPADsqwq0dVpbwsWBUpcFkkjyDgs08vHw4tlPjWZTOIMaBbWlAcrDhOQarHo0dLcgtSkXOTnlhJZyaGX2LFTvDOnwqxwfXo9SipbEJ1QBpdjSVi35hZ+WBKIPdticcYjDXGxxahtaKNBmjqZLuOkgMlqMkLPH2RwkgJreL6gEdZUhuAI7u16YTCyVaVHeWk9EmKz0VjfKrzIoZ0qBnT3GFBd3Yp7aZU4ezodGzdEYPWaSKzaGIl9RxPh55+D+zmP0NhmnkyXUOeYmLSYGFnUYw0aHAONsKYyiE/knBBRB1lJbFHVN8qvYOuIS0rKOhAbU41Ll/Nx/FgKDefuY9eOeBw9GoezZ+/imm8m4qNLUVlRh24df0NQJR89hSt3M+CXi827GdgTzbLS4DhohDWVIR7761FR1oYbvrxCvBT+AYU4duweNm9IwOoVMdi5LQmebskICsxDdk4N6po6YbDLMURWzH48tGPeYjHNVWikpGFyQJt0n7JCnMJPAw0G5OVU47R7Li5dLIH3hXyEhxWjsKQG7b1dPGAUZS6HczzM49+hCYj9y39cT5ZCbppoYiHOgGZhTWWQzvD2vpKEGLZKxIplhFHPjMPWE/kTv8plDRqmGJxiYWnQoEHDk0CzsDRo0DBloBGWBg0apgw0wtKgQcOUgUZYGjRomDLQCEuDBg1TBhphadCgYcpAIywNGqYwFi3d6FRxNDTC0qBhCmPF6u12icQRwnE7GhphadAwxdHV1T2sdHf3COnp6UVvX5+Qvj7dE0tvb58IzxnQCEuDBg1TBhphadDwHML2RebRyGSARlgaNDyH4GEhg7fPrqyqEcdTARNIWAUI2LYN21QJKFDcCU2JcLe45p7YpFwY6p4mJLpbuFtds4Mhw2dQHO6JFOIwGO7+YcO2hW1cw5SJFYbL72jDYNjGP8ZyZBQEWPk3eedyGOpe0zU78akyUrxW4Dy7Y9ii1jBqVD2qwYHD7uI4JTVDTKAzWlvbsXO3CzxOeeOsly/OnfeD79UgZGXni+uTARNEWFJRzY1ZnksdtTxmyAYYUDDcPewngP6OBkOFz21PaSzDEtbQ99u/Zr8hDY5ruPzZYqj8jj4M+3kdSzkSBFlZ+reIXxC3/bw3JboPJiThfwxxW0DmRSOs8URnVzd27DqK/AdFYjJer9cj5V4Gli7fMuhpoCoBQaHK3c6Dw4aEQulYie0oLl8zN0IzTPdwQxuWZCwwUvh8fbiwhr3fliCGJiyBEeIy588Wo8/v0GEQBsU/hnIclFczmpooBMXyGlxvXCaUJtt47JTrqMDxBAQMX84angghtyLhd/UmikvKcdjllCArRvCtCLuExbJ520HTcNIZcChhCeVmBbRRZrs9MsF0j1B2agQmGUZ5Rwp/BBIZ1f0WaRncYC0wQlxmIpSN3BTWGPI7ZBgM2/jHEK70OwzBiHJyH+SHy8qdCGZQvkcIr4DuGXyN88Tu/KsR1kTgwcNi3EvLFMeWE+u8fIHPGxubcTM43Iq0eP3V4O9cOgYOIiwLhRs1YVnc00Qqa3kDhzGU8k8wYVlZNMOlgzFsXMM0wlHnd4SGbBv/U5ajFfg6lYMgKFMC2Cqj9BTYIacnICwua1nUGmFNBFQCsjxWz23Bw8bde4+b/Bwhi8wZcAhhDWrkwxCCCqt7BsGswMKfajFwuCOFb9OIx3S/nUbH91tZNZYYhrCGz58t7DfYEcMYJn6J4UjTOq9W5URxWpWJGodCYjLcpyQsU1jiRCOsCYAlQanH6vlQyxjWrN9t8ldQUKK4Og4TTlhCsS0bjR3FtW30g+4ZhNE3NIZV+JYNzB6Gu3+UZGvCEHGNnD9bDM7vqMIYKa/DleNQ1xQi4fjVMuXy4SIoCFD927nXTrmKsFQStJSARDF/Zu/aUEX9vOL/8c/EW9EFWJJWIY7/ISgbJwrqxLXC9l68EVUg3Fl+GZILn3JzpVgSlOUrPsMhP7/Q5G/PvhOKq+MwgYQlJ20HN+bhJq7t3yN6d0s3O8RhxnDhE0ZsxMPcP6jRSb+jt7Ds588Ww+d3dGEI2MQ/tnLk2weTokrQJhJniHCIwEx+R0lYFrA/h6XCTngaBFQyspVpcUV23X9yIwNbCmVBWhKUeqyeD4ex+B1vTBhhicZh20OqjUUor9ndsqe28s8i7lEaqcl9OOUmDBG+wCASsYPh7re1CoYjDpu4hs4fN0jLeIbO7+jDIAzK6xjLkTAoPov6MGd9pHOCKFONsMYbKhF9nlACvXEAqU1dVgS1PvOR4hO4+agVP/HPwI/uFIlzS9IZCwlt2LRv1H7HGw6adNegQcNEQCUmWwzn/p+D8sSxJemox6MhoSU/bB613/GGRlgaNExhWBKT5TS5pbvBYgKd3f5rQJY4tiQd9XgoElIn4Wtr603+1m3cK9wcCY2wNGiYwhgNYdFI0YTREtZQTwlPelww+YuMTlBcHQeNsDRomMKYSMKyJa2bIeYV8IuXbVJcHQuNsDRomMJgAvrvgZKAxpOwLMHDwKPHTlv5ycsvVK46Fg4lLPnE6Smf9ozwKN5heMJ0mJ+6DfNUbIQnahL85GwoP8NdY4x0r5pGmyd9trB9Yjqqp68j5UvBWPw+CSzSLh98TnB8EwQmoH8MyhbH40VY5y9eg+fpSzh24izWbdxjdY0lLDxW3OMMOIawhDKQckjNAL87+8SY4oQly2IE0h5V45kowlJhZ2mCJeykkcnYalmFLcZCCmPx+yTg8C3rb6LjmyBYEpMlnoawhpLlq7Y5fauZiScs0ZONoyJMdcJijFQmo2o8TiYszoPtxZHKZDIRlm3+nmHCGsryUonI8tiesKWVem9wHM7ABBPWMA3DRkEsX/Wwus9WkSwbxUSFERBAbsowR9Xo8UgHQ/hVwhZix9oa5Mee5cLhWvsRItLL12zD5Qaqug1xL4k5nlEQli05cbpHQVgBFotRhwzfpkztlbfdcEZxzXxq8VrVCGkbtIB2uHxqmDBMKGGZ3y2zAzvKM1kIy6yME5mOYQjBNi67sAh3EOyELcK0JKyRwrefPvOwT14355PAcQzXkEUaLMK0R3oqbMtgUHkPEc6I12zCVD0Od5+lP4K1jkxdqE8ChxJ7fpyNiSMsm0oeBBvlmUyENVFh2M7xCMW3V0a2cdnFSKTD1y2tAkqTlYVley8TkGUHMxJhSYg8WMWjirW1IspquDK0xRjKe6KvDZqbs7xPg0MxYYRlZUKPolFaKYXltTEo2biHQa5PQlhDpcM6bAKHMWGEZQtLQuJ7ba3fJyMsK3C6h2vIw5WhLYbz6+BrdutNvU+DQzHxk+6kAnYfk1spiPSjKoXstZVrNorEymNfycY/DHn+dGFYpYMV3YIB+JpVQ1BhE5d9WKRtVLAkJDtkZCfOwemzJTUbcBjDNWTbOIZr+DZ+hy5vwiiJ54nDtEmnqFOLc2eDN9fT6XQOFf6YqjPgAMKyAFc8NWZZ2bLRSCIjRVGvicaeaNUYhWIp1wICLJVn/MNItGqk1qQw3ukYcsgsGo/qbyiCkMRoCotlqPAEbMjGKg4pg2+3zJcUuwSrgsMcriEPRwp2MGR5DxfOCHE8UZji1HwfD60trzkT2qfqJztGUHKHwUHpGNIKswPRqIYlLSfDlhTGgict79HeN5a0TRYdJNgjEkeKo6ER1pPCIelgC+cJG/hkxBQmLPGlIAVj6UQ0jC+mJmGpJr0zW/JkScdUgrMIazT1NFzaLMIQMhk6zOcUU4+wNGjQ8NxCIywNGjRMGWiEpUGDhikDjbA0aNAwZaARlgYNGqYMNMLSoEHDlIFGWBo0aJgy0AhLgwYNUwYaYWnQoGHKQCMsDRo0TBlohKVBg4YpA42wNGjQMEUA/P+xbf5xH5hUHgAAAABJRU5ErkJggg==</Object>
  <Object Id="idInvalidSigLnImg">iVBORw0KGgoAAAANSUhEUgAAASwAAACWCAYAAABkW7XSAAAABGdBTUEAALGPC/xhBQAAAAlwSFlzAAASdAAAEnQB3mYfeAAATVJJREFUeF7tvQd0FUmaLjh75uw7Z8+ePTtnt895pt/2m+43Mzvb/Wb61XRP+6ruLu8NZaiiKAMUFJ7Ce++9ACGDEyAQEkYGCZD3yCDkJZB3SMh7e3Xv1bf/H5F5na4cSPdKkB/8upmRkWH/+OKPyMjIv4EGDRomDQYGBoTYg6U7H/f29kKv1w97z7MGjbA0aNAwZaARlgYN4wK2cMwirB4YFevHyCYRYBzeCjLoge4eHVrbe1Fd046ax10oK29FaWkLykhKSlpRUNCE4qJWZNyvxr3USkSG5yI1pQp5eY0oLm5AXUMbunr7OWYlVBV8bhDJkMLH/eRGkZJveX3ywymEpZqwmkwNMRplw9PqbmgRZEDCv5IYiAhYxLlKBgZ0tXehvKwBKcmFCArMwDWfVPheysApt1hcOJOMAP8cXPTOgLv7fVy58gBX/DIREvwQt4KLEHq7FN4XMnDaMxlBAQ9x41o+LnjdxxnPNLi53sXevaHYui0QO3fdxK5dt3Dy+D26noao6IcorWwiatJRGpicOK29dNQrfiHcmbwkzXF27OXRVpwBzcLSMCKcqaBTA1w2TE6qqDCisb4VSXGF8LuUjFPHYnDiSBy8zibh0pVU3AkrQnbWI7KeGlBV1YLW1l7o+vXQG/UmipMEo4p07df10F8mQmsY6HJXtwH19d3IonCzc2txKywfx05EYevmKGxaH4pTnjGIiSlAQzOHoaKPRIcBtgBFFObYJxs0wtKg4SkhyNzIFoq0UkpL6+F7JRs7dt7BkUPhuHwhBQkxhaiqbITeks/sgslCFYY8FsNKK3ezNWeWweRmAp1WVdUhIjoPe3aFY90qssS2ByM4KBd9fdLCGtBTGDwuFWHRLZOwk3IoYakFoPbYmmgy9USosACfq9D16pCU8Aj7dkdh7epgXPbORUJCJTq6uhQfql+FUMS8Fg+1ORxyUi9bHIvw+b/pXBHxj4d1bIlJUa07y2P1ZplujpfBgRnR3dWNe3crsHt7EBYtuoTQ0IfCnYX9qnnjmJRglHDM4gxoFpYGDWMCN9Y+MqjUBm3EzcBc/LA0EMdd7iHtfj0N6VRyYJB/I1kswgKThGCWp2n0fO9IImEiH/o1cjpM1ppEeuYjzJrpi3UrI1FQ2ijcDP06SjKRHnk1ijkus39nQrOwNNFklKLqrtHAcz5ATk41Vi33w6oV/sh9+IhcmAiYmOSQyhJ8NwcxWOzHNbLYC8tWrO+xB/FwgFBYUIfp01zxl9+dQ2RsDbkYKZ8d9MOULC2u0YQ30dAsLA0aRgnRUBVLIyQ4E59PO41LFwuhF8sD+mEwkPAklRjuOadBjxkDOgwoE2utbS345IP1+NNLRxEWW8EXMcAz+YLUmIydD6cQli1TPw+i5ltdmayeazKFRAz1BpCX34Cvv/BEbk4l+nulVSXnjtgS4V+ysJR5oMkutmhoeITPPlmHn/x4BZLTqsmF/Oh5GDnyvY6AZmE5EAaDAX19fU6rbA1PB7XeznnFYO3qS+xCIya2rHrpmiQqXpAph4RTq445b6yfjMKCh1iz6jQ+evcSHtd200Ui5EmSHY2wNGgYI3wuxWLhnDPiWGfogV409KnfCdlaTmtXXMHFMyl0pBKx86FNumuiyShFYgClD2vx8/++HLGphdLF2Cnc2YtZBt8/2UWCLC1lCcTdhFLs3hoojtXrg/07FpqFpUHDmCAb6raN/vjpz5ahvqWJzjrE60vPCowGzosemfersHb5VeUVSOcQlC00C0sTTcYk3HSN0PUCL/1mHVau8FJ02kxYrOXCn+19VueTWERW+vEgpwYb197iASH9k0NCS3/OgGZhadAwRuiFyTGAwtwa/NOPV+KwS4i8QI1avijOx5YWl/Q/VSAJS4fk+Cp4n8uVbhaE7Ew4hbAsWXrqCufDWg35XLrY+BHHmjwrIupXrP4GkuNK8LMff41vvjmCphZeJc4NmxeWsrBVYilCQeyGOXmEh4Sczl7cvJqHyFtyno6TbuvXGdAsrKeCUmnix/JYhXMqVYMjoIfeIHc8eFTZjC+mH8Lv/20bggMyhZsK8c7fAK+946UBzmvoY4FRWJB9OO+ZjJy0enaZNKqsEdYTg3tSXuEsK9ho5B7VSL8GGMQb71zDqmh4tsB1rxIR17WE9/kkvPrXnXjlle047noLNbXtyhXSAtILnsyeEqRFw7+u3k7s2XMLjU28X9bkSa826f40wkpLPS3PWxj1Ayh8UIbOtnbTQkIe9pM363scKEOBLw0W+2FoYkeUeleHelzXBn03HfeT1WWEz+UUvP+OC17411X47lsXBFxLRrvV/lMjg6rEJAyK1kbspGscREVRUR1Onkyi+HuIaHmx8+A4nYHnxsIa/0KWvSyzkpEX1VHQSxddhH8AT1JyPPIFWWfCrFzcs1uLTKOtaBgdBpfbAFtPvCuDRTkWFNTAZX8opr15FO+8ehTfL7yA7btu487tB2io61B8qaB64n9cP2J3B6ojFmHFqeFaxznekLrCcfUh9M5D3IkoEccDRm23BoeIWsjiUIE9f08m3LOysF7JhYNr1kRi/rIbIh6jUe6DxNft3z9RYo5Pgn9Z6XXiNRIW817eZqE7hFfrsDSxL1xOlkJ/LMGnVk5GlJQ34MbV+9iwyh8fv++G1189gi+/uICd227hzp18VNY0QGcaXvIvW2zytRixJYxizclrbOGZo7FMxxML/xPHPKWhg/vJe6iob6HQmTjVa9biDDzTFhYbEgNKZbe3daG7W77HNz6FzYrDL4XysQ4tjV2kiOfx6WcX0NHZRfGqY39HVyxbT0yYNHARPb4q9iEtLjkXIy0vDeMCJh/SPS5TYYELsKUij+vrO5CYWATPM3GYP/ca3nzFAzOme2LL5pu44HUPyanVqK7vVGrTEnQ/h8c6zLrMdSzCf0o9o9uNRkmYoSEPcdErlzScP2ZBeiyTPCnwTBMWzysZ9G3ieMlcDxw6cE0cc+08PWlR5Qql5GMDIu9k4vjhaGxaE4qHDx+TGysUX3RwbStrhHR9/YiJzIeHayo+eu8Uvpx+DqtXBWHPnlCc9UpGXGI56pu5bNT0cVqZtDjddPi0xfOcgxeXyk6Nhct4KD2QlFRV04b09Gpc98/A2vXB+Obra5j+2TnMmn0WO3eEwPdqOnLza9FJna4MUwXdz3om6v1JIOtbrm7vR3NDL44cikJLh46c1Zee+ZpMp7PxbM9hKZWYmliC//C/vIK9e7zF+biAg1Yrk34L8svR1tmKQ/viERVeTu6qoso0OAyCJHkeZADRUTnwdI9EeEQBIqMK4Ooaic0bgrBgrj/eeOM4Xnl5DxYt8EKgfzZqalrl/SZYNgoNYwfXg0pUqljrAncO/FTZPKeogod8fWht6sT9pAp4eSZg3fJAfPPFeXw+/RSWL78Mz5PRiI0swOPHPHS0AQelWl3i2OTIBzaQRMQPEnjroxuXM5GcIvW3f6BHqpOdtDsLz/iQsAe9fX148U8/4Gc//RhdXTRUM80TjBfYWlMOCZe80+DukUVH5M7EIZ0dCCXGESLu6e1CYWE1TpwIw+efuuJXL2zB11+dxvWrqWhs4Dk5hpGUth96blSks6y84zOcHh9wWriRTV1wWSpkxeXKp6bilURiCd6WqrKiEVFRWeJLOLO/8cFbr7rT7wXs3nkbCQlVZIHxVASD7zeK+agBXmYjJvK5rKS7WXTKUNAA38tZuHAug445Gcq8pnI2WfAMTbpzuNZxME4cDsPf/s0n+PqbjexKlcNzWuOZBg5VxsUIvVOMXfvuimMmLDby7N83UWKOj1NgBdMpKyr3mmpjH0ABDWO9zsZh5hfH8eIfNmPFCh/cTVFWOQsQaVFmZLgqLON1vDDUl47tXZ8awmkXWeDSNP9T3PkS+1PJhVegq+v/GHWNrYiJLsSm9Tfx8YcX8elHvpi/wB9el1NQUlFHPmT5iJDECnaudymClMQopA9FDxuxc0s4mtt7qYOieNiZYE4j/1qLM/AMWVhKA6RyNIjHsEbkZNTj43dO419/MQsn3eX+RRNdzsHBD7DvQLI45tc3qGrF8eQCT7QzAdEvWygGcwNgZOdUYcOGC3jrrV349JMDiI5Tl2rQnWSh6vX8zpzzlJbj5c3m6uvrodNRGTspHY4Dkw6LLHOxUFmMFFR3FQbqeGpx/mwCVv5A9ffOfsyeexaenknIf8D7tKvlxAucqc7FQ5l+tHf04cShJDzMbxbn/F3ESam2hGfIwuIeg4SOuSfirWuXfH8Fv/yXRXjt9S/EZ43kMgR7946PMMLCCuFy4p445klLoWaD/LKb8CB/Fahh2PMrxdL9aYRTxSY/K73a46oJMTeAtvYuHDp8GS+/uBcffuCG0IhspUdmqP7shT+eYpl/KWxV9ff3o7S01GoH18H3PitizrsEH3DdWdYfdzrWE/JN7e24GZKBVT8E451XPDHz08s46RqPBw+ZvNgfDRmJtM5fuIeYqFI653CpXjmuUdSrM/DsWFhcyKINyQWbLvvDsGHNdQQERSE7L1u48VNDUScTiOvXcuDqybs0clRMovYiZDee35IKJ5cWyLQNVgTpV4otbP2OFpZhqsJKz/HTEVmoBiN/MUWWZWdnDzxOR+D9d/bis3eOIvB6Ht3BDYRyJ2+bIAxOp1gmwJahUk7OaTy28Tk6foZ1uajEpVq+xgHzEgpGR3c/wkILsHljAN5/ez8Wzr2C8LAS3L5ViaS7/FSbKMxA9W7gYSKXr3CadHh2CIsqymDgxZoDuOn/AN/OvIjyct5cTcJRSu16LB4BoeqWHNLqswInQ1gpTFaWSsVKZwtp+vN38PipkaqUqqgW43jDMkir4On4slcS3nj5EL784gRqanhh4USCy4SJ0VLslZOjYV0PUiYp7KhHZ0cbLl+4j1//6hhe+JULdu6JREEJf6aMwaTXZyI+x3cGw+MZsrBYkXVoqO3EzM/ccT+Dew2D+OzSRBe6DF/GsWvbbcTeK6YjJhN2tY2bz+UcW0d7B+ofd6G4oAFlRXXIySxDWkohcjIqUPfY/OKsNTifTHacL2VSn86kqEf8o/wKmH2wDE4TwcrJxr+watSGyaQB7N58E2++uxc1tfyKiZ3wxgOiAIcLm69xmiYofgEO21a4DljUMpkMJGoPnFYFdCinAnSiqdxNeITIyApk5dRh02Y//PnFHVg0/wbuZ/GXciSM5FEjrHGG7AX4tx/9fXqsXHYO5y7Ip3TGgV6loia20GUaaJBkMGL9qlCUlvPkJT9pIWUeFDUpASn5Je8svPW6Lz7/+jK8LmXC82QOtm0KweIFPpg/1wdzvvGi3/PYuT0QR4/G4LJPOpLvF6G5g4mMFY8D5kl9vVj0J3tEIhMhSiNiLyxMNqqbyZHPWVSrhd2GA/uhuES+9EhKLMBPfroQ3pcT5FXlad14gcOTu15I6HX88jBbmZIwGUY9dQp6Ts9IaX8KUNDi6Sjl3EhDZWnpmtNgEMs+esc9/+MDTpOsZ/X1ntqmNly7kYvcXGvruLq6B7v23safXj6MJQt8UV0pl7YYyLrX62UbmwyYwpPuZj1VleWMRyg2b/MRx2LHBH4h1eqeiREV+Q8asHT+TfTqeLcGVhRuTJZpYF9sefXhTkgBvp8Tg+Wrk+F1+SF8fAtxJ/QRgm+VIyauETEJlfDxy8DBg9FYtTwUX35+Da+95o03XvfCd7P94OISiZTkIrS08IJPjoshSYVfVu3X96G3tw9dnX3obOtDS5MOrU39qH3UgQoaKvNTo8zMWqSkVCPpbjXCI0tx83YRrlzNwqkzKfC6kAcv7yK4n86Fi2saXD2ySKEjsf9APKZ97IGXX9mEXTsvo7m5U5S/ZXk8qdAf+UuQ1gCQmFqMpT9447NPPfHVlz745itvfPfdKSQm5Yvr4uVc9itu53v5QB4PFna3ERGG/Ct+VDGB0yHTYiQCbW7sQm7OI4QEZeGK9z0qv2Loed6HAyMMjtPBYp14ApO+7JRyaNTh7haHvIf8kVRy54+o8vCP9FH6AxobO7B9QxBef2k7zp2KEm4MDlsFH1qcOhRT2MLiRspbu8jGmpxQhNlfnUFjM6/8pUroJ7KQejZB4BrjmqNo2JIjuLnG4OJ5nuDnVxq4N6Zf20SwUinLCHp6jAgMyIInKUba/XoSIqoYIo/wCtzwL0DQzWKEhVchNKwc167n44zXQxw//hA7tqTh/TfP4Y+/O4KXXz2OaZ94YcZMX2zcnIpz5zNw9lwaPN0z4Hb8HtyOpcDTIw0e7sk473UfFy+m0/VUnD6djCtX8uFNxHTmVA4uX8rBzZtFuH49F17nkxAeUY4EIs2YmDJqlDVIS2tATlY9igrrkJFdCp1q/HB+xkl71VCMRrkVy7kLcfjjH7fC5UQo0jMfIzahmNJTgnVrL+E//5c52L0nVPjjiu7Xd4vPbYkPFSuNzxocuqWwpUt1xB0K853Ig9QpE4iI83Mf47J3NvbuSMSmNRH0G4uzHtHw97uHvKxa9HSTnikW13iVw9OAk8DWtkFYfZwuHdo7+uF/vYjq+R5qH0vLSXzRWXT01LmKTpQLgfMv9bWksBYzPzmDd986gax8Xs9FVww6Es4ji70ynnhMWQtLFixXyACqK5qwbD5/iZe3qKXrTGJc/qyUdu4dNxEVx+noQ1tTLxYtOIvaFrauiMCMPHwSqRl0n7xHASsXKYJUAL6mitoQTKEIV9moZANp7exBSWUdbgbnY+H31/CHF1zJnPdBHimYnntNUsK+7gH09NKwhYZx/aTAvHJdkqgqMtSnAWfJNo9PItRsZGB0lJvXjD/8aQey88xzKpZISi7Fb361Em+/cRTZZPFwHegHuqmh8lXZiVmDCYosIVHOqkj9UcGdTHVVM25Tee7fE40F869i4ZIQbN4ZCf/gDJSV10NHZSnDty47e/lxrKhpoKE0DZU5f3SGe/fLcPjQHQSH5KNTpN0MTr28TzlRIL9wLcvKizq5v7y4H5Ex/CDJgH4DW2OM54CwxhOGfi5hHfp0BiyddxbBZIEI94FO2VFwjzGhhSprWm7VAlw5l4V9uyNFvRt461yK3kYPBkHuTtpP3EbC8zWccE43WQoDRHjiKSAPt3gOhcOjY55HEbubmrSM8ygbaFVpM9avDqHh0zns2X0bqfd5PyP2w5ZEP5UZhSceW3O4HCaFx8NmOpZPI1lJOSwpPNSzFG4QDPV3vME1RonhP3A5GknDXl4eQnbQQBsVCaeTUkWWg75P1mtvdy/mz3fHj/7jbETHVwo3AVEvsnyEBSXCVMUM3pyuvLwakeEPsWdrFD569yy+nX0Ny5bewOkz8cjKriEStGzkMjy2XHjph3wPcGLKYuxQ88kdnQG1Nd1wc0vCsWOxeFTN0wZUZqJztC4DexB6qWed4NGKHnFRhXjxTwcQGcf6xNc5DOfke0oSFiuJsV8Ow3bsDMaWTTfFsZw3chSocTOxUK/cRQ1n1pdXkJfDk+3jAKELZuIYXlh5+JcbMR/3Iy+3Gu7H0/DRe174mtKV/0Cus6FBKKWZyc42DJbRK+DENFIOk8hBCXsTDftW/qDsLTbQJd2pwcm0Wqdhx+4b+L/+bhlmfO6KlNR89OqsLQkO20jl09LVgeLSegQGZmLj2muY/t4lvPDzHZj17UUcPhoFv5sZqGiS+5jJeLg81fKluhYiyXLygfOsQ0dHL/yvFeC4SzzuxhfLjpA7LE63uchGBS5ig3jPEIi+XYQXf7ceVY9bJGFNiA6MjClEWEoBiR+ptIHX07FgwUU0t/A6JblVsbAcHFKYbKXIdAQH5WHrZiZNsxXy9JCNZCzCVpJBWB8sRjTU92L/7nB8Mu0UDh+OQEenNOelFWXdGE3l6zRw/ExY9J8ayVGXs1i96goCbqTLy5xWTq78I8qZX89hC5Xdku8+wPQP9+MffrIcv//1TsyccQ7z5vph+men8OH7x/D+O25481UPvPqXY5gx3QvbtoUhNv6RGHKKd+cE2MLsoUZKxE5lKcHpMpfx5Ckr+WNp7WSlVcHlwG0qszy0dLB1xGXET/nYwmY/Y0s338JlzK9iMZYsPAuPU3HiWBhzTsAUISwuaO4hqJ/slyUVF5+P+XM98Pgx94hyaMPeHENWBIrHaOhFX38PFs4LRmoab8nBCZCXnQU5LFAblkRhYT02rAzFN196IzGFX8EgkJVl7KcylbPU7CCcnQ5OjtIadDTs377RGzn3q+iM3SShqeC6lvWtzqsAj2n4430hBrNneWHevPPYsiUIR45Ewp86t5yMR2htNvs1Q+lo1LD51yKeyQbucPqJqPv1skxaW3rg550DzxP3UFHCVj4nnjtvOuJsmfIy2kyx7vBcJw19BeHJNrZiUSA8zkQIH2wYOANTY9Kdez5R+KxsRsSFl+Pt1w8hKYUXaPJYm5/K8RyMnXsnSET7obh9L+fh88+8oSPlEa9DKPVo756JFyVuEb885idGcrjQi7BbBfhimhfcT8ajq5eH1Gwl0jXOC3mzH6bjRUL+PsipxIlDQeJYzsXZSSc3ThLWA2ldMkQF2UB9uGFxTYSnHnJ46u9kEplGPhapo1+D2LVBj+ysWri5pCKU6raXLCmeX9P3q3Uq/av3jCRmcBlxm+LylAR/7kwKXnttDyqq2sidrDfltS1HY0pYWOLLHfweINVCfWMtvp1+CbeC2KIhF0ES8pqjoFZuTXUHvvrEF/fv87fbOC3OqcRhQUw/oKd0iaUX/ES1m4aI3li8OgC9fayQ/FRJkv3kgx693X3wPnebenpuRCoZ2QdngR+7M0kb6YS5mt3MIi0pPp5aUC1mlVgG0KfvQXBAAS6dyUV9rZx3I8oWTwiFgTrqTMrwxBGXGwmNAglM7rJNeRyPxr+/sA0PCvgpPPvrkZa5EzDpLSwuTLFmBN3o79dh1bJr8L2aKsIRlUiX2JuUwfePmyj/GHzOWL/mFjxc5YvOUku4V1L8TxYRaaa08RNHoYBGtLS1YsPWQCxdEKLMa/GHDtifmj9VbMJysDA62nvxMLea0sdppzwMky77YHfra/bunYwi08p/+IjzL92KChpw7GgqLnnfQ3e37HTkE2QpDPU2IfI2MyzPTceWHYIRTa2d8L+WjQVzL+LL6e7IL5TvGurZQHAiJr2FJSuPC9KIg3vDcdxFvgrCTwS5kcmKlQ1xQiFqnuOVlZp+rwqzZlxBby9P1HYppOrcyrQPThelmdNORSQtlV7oiPx3bL+FRQsvo7lVTtByUUrl5j8TXJ6jRGXFY5SX1pkI67mBqAuuE36wwJ2K1LuQgGxs3RCI+AQeYVAb4M6Gl3yQXloSloC5QpWwZHj269aI6qoORNwuxJo1NzB77nmsWxuAoJvpJt99Bl7OwWEqDk7ApCYsLmC1ArzO3KFCvIr2bi4t7lFMdUHgg4ksRQqbiYrSIhaF0uni2V4IDHhA10iheB5IRC+VanJBLRtJSAxhTClp3b3lBtasvSlWrhsoj4LQ2IMod+UGJ4Hrv6enB83NTejs7BTnLM88KIuyc+F5OV71r0dNVQuO7InD0YPxeNwgP6xiXT+StGSHyqTEow/LOrQut9a2bvGxVN5y5tCBu5j33TV88ulZzCKL6tzlRJTWNJAvO2VtcrJzzQGYpIRFhcH/RYED2el1WDLnGpqa+bUC3hSPKsfE+44Ax6ZjahJn3l7xWLHIF316A5nINOY3TfY6pxLHCiPnhCcqiJx4x07+MstJN/m42sCTqbz2RmbVqWBy4nRyp6X+Pg+EJRYMKw+YGDGxJdixJRSxkaXo7+8ma563f6Frg8rCuk306frwuLYVOXk1iE2sgLdPOraTVT1/rh9mfOaLpQuCsW59OE5fSEfM3XLU8nuhouJZeE80ToNsi5MFk46wuA4G+AmIWLDWj+KKRnz5hR/u0xAM6CBeYKXlAnUkYVFsoufSISq2EHO+OoWmBp7ElnVJ/T79dWx6ngZMv5xmVd/rGhrxwXtHkZVVS2f8pRR+pC1zNhqoRPLcWEATCDm846mFXjQ1dcPVJRFnPFPR3MiWFpct1Q/Vn57+cSto69ShpKweyYnliAktx8WzRErbgrFs2XV8M9sPn395AfO+98OGDaHYuzcB5y9niLcCHhQ20v3c0dqBaIRm/ZhMmHST7vx0R1pW3YLoly0JwUU//pJHH/S6Fq5RDmHQfeMrpjoTYDcmpOZmHWbOdENmOq8c54lqTgvB5N9eWJNPhN6LH2nBMDxcIzBv7nFxSZDzGPPDQzd1f/XxFIY998km4wep35nUeSxffh3796fQELAXFY9akZ3XgKTkWtwJrUbIrUrcudOEAwdS8N2cK1iy6AYRVQT27g7DKc9E3LmVj6KyJjS2daCXlzkIiNpVhEcHZEUpdS3rWxHFJ8NeXlVxBiafhcVEwN8zInh7ZWHF0hvkohNExu838VySOlScOKiVSn/FhA8NCPv0WLc6GJcu50l3A38yzDmVNp5Q89DS2ImX/7gHyelyAawwKMeQPd5jncnPmcrsVHCeOe/i/ULWHdZhpUMboiD7+/tQV9+O+8mPabhXTARUAq8LBZg92x/TPrqKffsfIiTsMa7eeIi7Sa2IjW9GRFQV8vK7UFXejqqKNrQ0U0fer8ZjC1WPaTgt9g0jf9zJUvq4joRxIPxNHUwCC8t8Lq4pPf7dpBJ8881ZVFbwhnXmCuFGIV6ENd0/McI1yYrHC/H4/IJXGlyPJ1IKeDhFaWI9sEj7VBUGHYlfN5c4Gj54iidB6itOoxUV9q49yyLBymD9hFjH80c1rSgtbkFa0mOEBObgolcGPNyzsGlzKJauCMHytWFYvDwYa9fexvYdcfh0Rjz+5YVz2LLtDsqqOtDU3oW+/gF091GHzR25WMTJQ0M5HTEY5nqwB76qioA4sZ+v0YgzMAksLHPGpTUDNNS0Y+6sK0hN5wWZPPRSzFYCfzhTHcZMGCgu8cRFKAdP+rfg/MX74I7MqOftY1h52AR5dsBPP/krOa//5TBSxHyh7BQ0DA0uHjamqPnSsK0Lt+8U4qRrEvbsvItli27KSe2VUTi0NxVuJ5Jw5kwqrvo/RERiFZKyH6O6ucvUFV/xySDy8sa9TOXVKQEiQX6vkTpNI+m80UCdpzgm3VQ6TPlHXWP37MPJhMWFzQXNwzye/9Chr8+A2V/5YeuOMOFDmrGOrQy2LtQ9qsor23DJOwf1ZLpzetU2zEr67MAIg7IgcNNqX2zcGiKO5cMNDYOgEIXY+oeOE2KL8cL/dwTvv3kNB4/EwssvA8FRD3A3vQzxKaXIzm9CenoN7qVWIC29Gsn3HiE/pxmFOXW4HZKHd948jpf/ehIxcdWorG5DeVU9yiobxH75PX2saWxZcf1Y6px6TL9i/K4RloPABc9WlGwwRw/fxYI1N9DcTtaNkbcVaXvquhAm7FCkx/XN/yysCfmUBqgs60RwSDqZ58qrN9zLOZg8HYMB0wpmb69EvPX+PuXF2skJi6oaArI+ZZ2qnpVj072cP9OJgP1wpaP1NT7hTpb1dgCNDR046RaOHTtDsHPvHSxYEo4vZsbilTd8MGceD/lCsXFjGHbuDsPRI7dw5nQcVq6Iwj/88xG8+q4ntmwNxymPTLi6puPQkWS4uadi1+4IbNgQgsOHUrBz+y3s3h4OjxO58HRPg//1TCQSSRY9fIyONpvhoTT51GQ/c3A6YfGMEBSyiggrx+xZPujokZPukji4d3lSyEYnVgvrDTi6Lxh7d0XjJJnn5q+96MWkJSukVHLurfrR0NiLS2SmN7bItPF8liWpPWuQE8UDKCutw5//uA2PHps/UvCk+TaTxpOC7+V0mYXTyQt1+UkmTxVIK9A2Do6XOxepR3JDuj4xnCfTmYx2CosXyIp7eXGm9CvDGxyW6kduZaPGx79yWoDvLS55DO9Lydi05Q4WrySiOZKAndtisXNPuPDDYTB6u43wdM3AooX+NDzMtZidHYzeHh2aGjtRWl4nNhOMi3kEn4uZcD+RjK0bb2H1Mhp2zr+OjeuCyD0NZWW82FNCL/Zq5/TKeAVss0Z4+jpyLJw86c7FyVWmw6PiNnw90w05D3ktkLwmSEL0ZOanT2MSca9UKIOxGyFByTh//j6Rojd+/v9uxIFD0egUuxawH97kjI8HUN/QB3ePWGRl8RMzHqpK059hN55nQDjf3Airaxrw59/vQGEpW5Uy04P9C2dxbAn1ugpLv3ygXud/StAClu78aw2VGPiX52pUi2JAzuUM8JyiWj/yXsvwS4pq0Nejdnq8t1M7+vp6lHlQM13o9d3EYfIBC8M6GexPNvy+bj0qylvRzuufimvgdTYG61YFYOVKf5w6lYCM9EcUVqf4psDmdf44fylJ3NfZ3InTHomYMf0cTh6/i+ZWZaNA0VEMBTURavxWiSIYSFdbEXE7X6yCXzD3Olasv4HwhGJZBhZPKjk/HJWprBWxXIxre20kcQacPocltoahoy3rAnDNV/lC84Dy+XFRJmZlGTvkfbJXlhPoKpLiS/DeG0fwzpv7aPjJK+jlPEFuTiu2bb1Nv+ounR2UDG4ozzhEBo0or3iM376wDiXUqyuO1lCc1DVojx7V49q1O9RI5XCZP71lBj9lJXdRgvJWHlYP6KUVy3VrUBssX1SEnWT4bN3K6/xVYhVXrqRh9WqyxLuYYPi6DJ1VRr5fyn77cSsoBy6HQxEd+wABfpk4cTgR0z64Ds8zkkQYvDjT5UAMNq3zQ2eXXEcmwhKdHS+nkfGWFdTRkCwNrm7pWLM6FnO+8cealQG4RIRUU8u7GCj5IJQT2f+wMADnz8WjpbUXZ9zSMP8rH+zeeRtVdarlSnEYeONJjm94yG8UUPhsEYpjmTYzkTP60dXZDb9LufjqUw9sW+NDZcapYmuUDpSytYUzyedJ4FQLS63km4H5WLHysjg2ciVa+eNf8z1jE3MYEoq7iFaay1vWBuGjDw6irr4bN3yLsWF9AMpEY6WGxsNDvtdu/Owm3U2e+K/p+tQSJfnIzCzD//z5alTX81ezZf1Y++E/bOVQo6HLa5Z749W/LqHGIt0YpSVl8PK6hMb6FnEfk4h8AKyER4T1qLoDD4vqxb5cdFUGawpfhlNRUQ+vCwlITuUnZwNoqm/F+lVX8NH77ggNLyCy4ydoolXSZY6HGy/LAPZup6HZXH8cJjLasT0S133uY8/2W1i8/CpKKttQ+LCOhmx38Mdfu2P54iBk5VRCp5OWvISajgFcPJOIOV/4YvnSm/ju+0Ds2x+FnLwq9OrVd/ok6h93wv1YFPbtDUR0XDER1n18S/dtWR+OolI7XyHnHxK1fIcSzpMgUAuR+bQQESQXhAH9fUZsXe2PLZuvUkfND1Q4X3xdEry9OJ5EnAGnWVhqhnU6I5bM80NKGm9fQaa6MMvFpQkAV3U3eNNSPc9nDMg92Ncsu4Jf/IKGiEdS0NDETwPbSfl7iTyVhiQUhJXBEnxBunF6pUxYwice3AtTnq5cjsGrL+0Qb+arxMEgFRXEw997ZHdeY7TkOx8c3RcrFjByeTESY3Pwf//dS/jR372Bk8eUz3CJ16wk8vIa4OqSi7dfPYeliy/R0EohOopezhFxvYAIJhO7toTguEs47qdVULoi8OufL8OubTeVXWfJeutnq9lseanYSEOx//if1mPh/JuIjSpDfXUzztHQ7cSxeCQl0/DpQAT+8D/P4qWXTuEGWWFm8LqnPrQ26/CoohU9XXoc3H0bv//Vbnz/vT92bIvAg1yespCQ7/vRL5VLVORDLFoUiG07IrF3bzhmfe6D7ZvukMUqXyLmf+IjIGT2sJ5wDrjERweZ3+FELLim9Mj3/4CG6k68++Z6tLbzVAeXPyso+53acBphqU/bEpIe4uih2+JYvCso2vxENXxSG+5xqHHxnBYjK70Ki+dfwd//01LsOBwg3AyiIajgtKhiCU6/7LHkli1yGMJQe6CpRGByDZwR+4gkZs3YL9wsk8/1xXuDczOLvFOMt19xwYULafIieEith+/5PHw9wwXX/WOwfn0INm3mnUJlICUlj7F42XX89tc++HbmLfgHZKGtgxqYmBLQU+fA/gxoamzB0nk+2ET394tyBVz238JfX1yL7Gy5aaMZA+jo7hLbz2SklSA2ugSL513Df/rRWrievivmJ/PIEnrj1QP4fsF17DsQhR07bsP3cg7e+osHZs+9Ir736HIwFAd2h2D1Gl9s2ngbZ93iEXwjHdM/8sKP/o8tWLTwBiIi8ymtkgx4w0M1X2EhmVi7IhCfz+D94/0x88uL2E/prSiXT5YF2KsoTHmPzc8TgO+UlpXcoYF++cGV8pChsbkZX3x6AhvXnBfR8rBWkNaTRzhp4HTC2r3rKtIz1c9RkYxrodoExqeit5cVe+xkAt5+9wQSk4pQVNKIF36+CA+zuUccbU+k9GwUZnMjWRlKlynmbZT8TRXIuSBgzmfnsW2N8rUaOY6TUNjL50oKPn77LBIia8S5eOWD4OMVS8MmL+Tl1uOEewJ27/QXlgfD90oa/vkfd+Cdt6/D91ohOrrYiuX75L0qMnOq8cofj+Lo/mhxPqAfwMYfruNH/2EeIsMLUVnZgpT7ZTh3/i5WrQzAssUB+G6WD1YtC4DHyWT89Y+n8LO/346o2DK+m0SP0OB8zJx5HkdPRJOeVUAvGnUfSgvrsH1rMH5YeQWnzt1DVFQhcrOq0EiEaSRCWrHoKv7Xv12PNesi0CS+pMMdk/wIKeNBziPMm30Jv/mVm5BPP/GAy9EwVFapT+qkXgg94LIT5WtRnmMC32fRAYof/sMKx2UoiZ2fI0SGleGVvxzBgiXnxJwcW6282Hqq6eNQcDBhyYKVhc1PW5qwduM1GqJxYVLvpdTHeIMrS1pBEiVFDZg36ypmzPBFRS03HonV88+SKe+unI0EVhZWfpno3Zuv45f/MhPhUXdJsZiwyH2C8jNRaG7pxO9+tRnJd+U3/mQD4R5clt35s7FYtMAXTc08jKM8iolwI6LulOCDtzxx7UYadmwNIgsrC41NHYgJK8bi7wLwzltHEBtnbR01EwnkZNUgNDQPNwKzsXFtFF76zQ54nIgRxVZX24atK/3hfykLR/YH47WXD+PV193w4YduWPS9L44fixZfgi6ueEz+jQgPz8WMz45Rx8Pf4GOrjdKmWERmcMi877n1AxgzZI/DywX+9m9WEjFm0hmTFa8JlNf4LYydG4PxP/5pF1544Rw+n+mLzdt90NKsPPVjHRd7psl5I8kx/OcpCItfRdOTDls90GCrqR+dff0oLG/F5etZWL72BlmJPkhR6k/4EXNWlumY2nAwYckC54JmBF5Pw9ZdweJ4gL89p3ZG9Gfsot7LgYkgFXBjk/Mr3R292H8gAH/+/VEc3BepPKHSQycecQ+gOPcRfvGz71FaKveuZlDIIjwZtmV8rJCqUvajtKgOv/zXmfh2zmZ5l+jQWFlYLO+bTKLkUPwCJ08E4oVfrkQv7+anpFsO9wwIuZaGNT/4oLuP8izqT9Zhc1MvPn7fA3/3f+7Cn170wOZtgTT0ShCfPTt9MhVvvemKd989CU+3OJw5lYxtm0IoHJKlIdi3MwRXfOKxZ2cofvWvB3EvuUKEWUzWz/xvvRBxu4DOZGfW1NyNhuYe9PL+9FYwEpd0o+5xA/rFJ85ouD/Ak/18LOtX6p2tsLu08viJm9iYkbB5/TX87//bDwi6zZszUgg6tlB6UPO4Cbt3hOLF35zDz39xAXO+D0JEdB5ZMXJqgSE7KSpPEbZQAFYdE7g4hfCxdKFzKaNFXWMHgu+kY+vuMKxcE4ptO2Lh4hqHgKAMlIphKKenncpEHWarMMc1XuIMOJSw5FQjH8gKddkTje27YuiI54LIjQiAfT0Z+D4ZLpOEeJQrFJJ/Ib5v98Zf92D+vNMoq+RemKGnzoufBtK9ihWxaNYZXPJOFsfi0TFfEmEPkS6+rjz67u0dQGMzDQ0pXFGhQ9wyOSDzJIkVNBTqwIu/XYtrV+8Ld/lVFEkOD3LqsHfHdXHM6OvXITuzmggpBuuWX8bZM3exZ284SRjcPG4hPr4Auh4ZcEtLO057xGH/rttwp2FZyM1MGjbWoK1FNvTCh/X44L39SEyVBPEwrxZzvzqFtJRCcc7DKvm1Yq4fWZdUuKKOTV/HNjVMuk71qb64reZxKOEOSz5XkfXHltx//S/fICGZiZJAYcs1zQO4cCEO/+PnB7B6czxSaeioFBuBapsseNkxmV0lZDzma0oeOG2cRnLSi7yxv8Foa+un8mhEgH82du8KxdxvffHp++fx+cenach9C9HRBcorY2aI14UoSB60OItUJhIOJSyDqDAuVP7bj0NbY7Fj1106JnfWRV68KSpXKtzohcMjCJLinpIbAx/rkUTDhtnTL2D6hycRGysbAWOwcrF/wOdsEmbPksNC0euSNwP9I9W2iM9aBoGc7PmbNGJqblwfZJHQcOOjd1yxc7u0dsUKcWEtSCvqlEcUTp+KR3RULnZtvYFdm+5g4+rrCA5KQ3OzeUX86CHjLy5swkv/vhm3bxaJ84S4QqxY6IeSYl5WwkkYaug2NEyqIOrAvkgPVK+UR70yPDx6KAw/+/EK3M+QVp76xWPWE6OxG316HTqoQ5Kf15K6Yg8cPJewzKMkKLGKXpQli1B0EjUh1AH0GlBe1YKopCK4no3G+s2BWLgoBNM+uoRp0y5g2dIAnDmdgoT4ItRbTGEMDyUllOGJEmfAoYRFVS9+JVnocO5kIllY8sOMYsaQrBxzYxo9qPgoTFYEcyHGRBZj+ken8e4bR+B9IV55ss6WVwcJEyOf8x8e4vAve+hDfXUP/vCbdUi5r8wDsMIKH86poAkB5Z/f/Jd5NmLf5gR88LonenRkHXLD4rLkp3fC6jQgIbYUK5deg7trgvgIQm0trykSBUqlwhYQW2Jc/mzd8K8tOC7uROTwi/Gopg3fzDiHuGi5O0GATxaWL7iMslK51ISfyMmh1fjD3OCkBXniWCQN8xbjfrZ8kKATOsJlwP70NCQknRQ6S/4p/XqxX5vUBw5GhKdoiXBmr8K/OFCEYURXjx6P63RIu9+IK76Z2LgpWGzA9+1Xvli6xB97dt8mC/8+omPzUVnTgC6dSpAW4ZBFqeZB5uP5gWPnsJSyVeew4qMfYunSS+J4gHtTus7Dw9GDK4z9cyMw0pCsH97nMvDem66Y9qE7Ll64S8qlRkp+WP9t6lc0OKEQdKxM0n780WHs2MOfniewtfGs6YQYQnWitauDhhmBeP81VzTWySdg5gZAv+LQXua5ILncWSSp8a8kGHuExW5soXL59qL2URe++NANYbflGig3lyhsXXcdXcqn9OUTLXvxjg/6+YvXCpnwazX/9M+LkV8krTq5M4JyfYgkSJ2TJKIWl3VHqyfC68Ojx+1ITCzHDb8HOH44DssXh2DNylisWROB9VtDcfJcKq6F5CMzr055kGEZIR9zOlhMkSiw9Pd8wcGT7hKyUQygqaEbn77riirxaoPqzgqjVoj0pwpf5o7Ltld5VNaKvdtv4c3XXfHFx2dx1Teben029ftJrfg9Ql49z8QzuCFwI2PKYmf1Q6jfzvTCBur5BNg0s75lSoKzYFlu+Rl1+PCtM5jzzXW0ivfaZIOzWsqggO8zk4itsLskJLNYgwdS0gI2oLOjm4box3A7MJeIYwCb117F4T1RVEcyfI7ftn7HBzJMoUNKGtcuv46f/rcfkJ5bLc4NOjknJvyyd1WsTwiyrFTwbrSlxU2ICC+godtd7KH8rFsTjYXfh2Dh/EDs3BWFc+dTEBNTgvLyVnR0cueghqHER+fiaTbPwZn01DJODQynEBZDKgZw7Fg8/vLSTty/J5WGK06Y1+KlViIQnhTvp+GJWKynVi7Q0tyBuMgiUrogvPLiPiyafxEZGZabnylzYXxoqnNrRZNgP2R9UXrk0MaI9944gfPeygdSSYnEJLo8m3LgMtDzl1b48+KE9nYdDu6LwjuveeLCBX5sz1DKaYIgOguyVPvJiFj2/VlcPn8X1TXtWL70Iq5fke+Pct1ODFFJMAfIpS1S79atuY4f/7eFKC6Xc3D8VI2XI4gdb6nOeWgrpzCsdYafGJYU1iMhugwnDidg3eoozP/uJhbOuYndO6Jx+kwcImKLkP+wFh3tsgMcDCVckV+KjxInOgVBVBqGg0MJS1VIQSRcQWS96EiR3U5E4/f/tg9LF19Gbn41OnVscg9W3obGJty5k4NlS6/gzy8exrSPjsPNIxaVpq1QmOxY8elQvZ3j4n90LkXGbRLWEUGOPKwkC6C1F++8egqF5bwAkJSYez2y0sQctO29TheZJ5FXFhWWxwJMFn3wuXwP33zrjR07w1BSIa1asXGf0nbsx/EkooSnJkT5ObwnFCeOxCM4pBCff34C8Yn8ZJAbq47qQelgJlR60NrSj3nf+uHPfziIFDHBzpa3JHNL9JNuNrR1IS29FjeuP8DJE+nYsiEKyxaG4Pv5YVjyQyjc3O8hOOgBCh7Wo7uHh3SWUDJtBVEolA551SSqG/8R5/bSPvnEGXCihSXNf2nV6FBaVodli73x15d247e/241p0zyxeXMYjrpE4eCBcMybQ9dePIhPPvHE3oO3kZMvP52tghVeDifEGYlgIj4ZHuRFPB5nxSUc2BWE6R+5Q08WlyQxClMQ4WSEzKeaQr3IM1sRZhQX1sL15D3MmHkWq1bfQEmpec8kXgU9wJaFZGPFdTzAVgyzIMchLZorl5OxcnUI9h2Ox7pNQahrZJLop3LmF5jZB6d7AktZPPEdwMEdd/Ddl+fR06daPwbo+vWoqOpATGIZvH0zsJ0IfdUKIqVF0VhNv3t2RcLfvwixCY+Q+6AZOmHti0Qr4HSTGz80EtaZqodjg7NIYCrBqRaWPKaqF4/wWCA2LLsdngeXYzFYuNAbX397HFu3BOCqbxoeFlWSmjCJMNg/H6siCYdCVMKXYatxmeJU3M1gd/lom1//+Ie/n4/0NN7TnBubopR2wpksIhInCIJJy4DaxgaER+Rj55ZwzJpxHnO+PoV9+24jM18+AWMMmJ4Q8n1EzHT8ZMtJ7AmHw08YKTXKPGJ6epn4Nt78hTfh6nZXfICW46W2rYDv4zJmsQ3PVlR/ZhFFMCSsLzY2tKG5sQupyaVwP5eEDdvCsWpNKLbviMDu3XfgQum7FVqI7LxGNIgP90q9lOAEc9mZy8oMzpOqxyzjVZ6TV5wBp1lYKjjj/CSce2LzWhV7UBRBzGnx43G2gKRIRbLs8YaGnHA1oq+X9483x5WdUY8/vLATQYFZ4pwnQJ1VKaMGJY9XMxcV1sHXNwXr19zCt1/ewLzZN3DsaAwSk0vQY3qdg0hJ30NlzM9EOV9qmakyXnnlsKhc6YffXnhc1YbX/+KJN95xQ+gtdc6MLCteic2W3Zhh22jol/PGZhqXh2BBFjPq6ztxN7kCJz0TsX1bJJYvDsaSBYE4eCwe4TGVKKtoJf1j/VLTw2XGnSCFw52pWJdGwssZWE+pIxP7epnSz79qvKqo1zSMJ5xOWLJiZeWaqtjsJKGem9xZIZ4M8mu3Rngeu0Y9qh8NLRuxZWswXv3LTgQG8ipvuiqIUBxOaoh3ybo6cPVqEm4EZCE7v0qstLcLU4a4gU8kOHSqH6UxH9x7E6+9fAD3UvkFdwYNzYQVxsdjTwl3UHI7Y1V4HRjXqWppA91dPWQlV+C0exLWrbyD+d+FkBUVgZMeqYiKLhdPp8cetZIvBUYiY55KYCe5Xm3sedEwdkwCwnIs9IoVl5v2CHO+uYjPv/DGmrWBKC6Xc2K83QnLVICBWr18D5IbEotsOGxlOM9C5PT0iR/efbS2vhkdfexG9EpDRLENCltDT9jA2ZISK/FFXiXYZiwpb8T1a1nYuzMCyxfdwtJFYTi0/y4S4sutlm1Yox/dnT2oqWrFvcRKhATk4KpfOq5cToWbazRcj8XgKFmq22i4uGlTDDasj8WSxWE4fDQSXb3yibJIBg8RNDgEzx1h8UyPHHbyQ2v+XLdZ8fmxspiDsavckw+izxdpVhowEZT6Hp1zyIohUiV+eAJannM6lfSIH/6jnI8CnBd+OCP3c5dWVFN7H+ISquB+MhkrVt3Bug0R2L8vBn5+aShQXu0xYwA11W1i3iosvABHjkdj++4oLFt8ncQPa1dfxb49ETh0IB6e7qk0vL6Pc+eSsWtHODZujMGs7wIx57tI/LAsDTNmBGPNCl90dvRTqFzmstw1OAZOnXR3hnB/LOexWLhBsTBp8Tn/sgJK62SyC/2h9EqIU/qVczgS9u6ZeFHTYk6bCtVd+lH92xPVryrSguG1eGlJj3DkYDIWLw7GujWhCPDLQ1GReRdQRktnC2LiCnHmVCp2bA7HhjXhWLmc/K8LhuvJWPhdzUT83Qpk5TUjNeuRWN4QEV2Ey76Z2LUvCuvWR2Hu3ACsXB2EoKBSREYU4l5aMRqa29GrPDDgNYLy2wOsK5xee/l4tsUZeO4sLMtmMLxMTThLkSYElBVeWmI09iEx7jE2ro7Azi0xiIl6hJYOuSxhwNiL4uJq3AzMwYG9RE7rr2PLthBs2x4DN4/78PXLJquqEKExBfAPK8ZZ70wcOZKIrRtvYt3q25j1tS/mz/HHurUh8PRIxJ2QfGRn8asyg9dmyQ6NGytPuEsrcoqry5TDc2dh0f9RiL37NBkvkTogfgT4mK7QkZw4Z8tFWi88BOxFfW0X3njVE59MvwrPs/dw5Uo2rt8owEm3DGxYF48FCyOw5IcgrN9yBx5ns+DplYWjrvFETOnYvD4SG1YFYPUK/n7fHZw6eQ83fDMQG1mIwsJatHV2k73EQ2qLBI0S9vL2PIkz8BxaWBqcCUtll8fKsNy0PMV+Q8jIrsGmrbfw9dxL+G7pFXwxyxdvvH8eH3x2FW9/eBkvv34Rf3zRB6++7o9pnwRi6dIA7N9/F15eOQgOqkRUVA1i4yvxsKANTU1MjByXnPszGNiKY+HlEc5piBpGB42wNDgMKllJUmDhIRYThxmd3ToUFNQiLjYXV68lYfO2q/h2thumTz+J9952w5tveuA3v9uP1944jVdeOY0PP7yK9z+8gg+n+WDlyjAcOhSN3btCsH93FA7siYSrSxKOH7krPgV/4FAKfvu7U3jzNQ90dTBZ8QJXno9S5i5t0qJh8kEjLA0Og0pW/f06FJfUoai4EakptQj0f4i1K68RIR3H7/99L/7xp6vxm3/bgg8/cME3s12xYbMv/PzTERyWi3vpZSgprUZ7V6/yhHdkkqmtbsOdkAdYvOQG5sz3QXpWlXiJWXzt20RYqoWnYTJDIywNDgQTFtDR2o1dW8Mxf3YIZs28hmnvncHXX1zEwT3BiAgtEDuRdnUzidiD+jSXwqJ/8u0IJhpVBtDW1oP4yCocPxSHH4igfljoh/OnU5Cdoe4IQrCy9Fg0TAU8h5PumjhelPVtdGzQsxjRT789vf3Q80p15SXz0UEuK7BES10P7qdWwuvcPazdEI35S0Ixb0EAXI4n4X5mNbp5XxsxXyXJTbxSo0RHSVLEXro1GU6cAc3C0uAAsHIzK6jkICe7BSwUn1fG8zt64uvf4usPg8mJ91qvfNSM+PhKHHNJxMqVN/Htd37YtCUc3pezcfduCRrEJ7fM4XIcA0aer+KtoZmwhKO4pGFqQbOwNBlnEfxAdMB1rQj/CKhu9sDuTGRm6HT9KKlsQGhkDi5cTMXunRHYsDoU61eGYvvmcJw6m4LoxGKU1zWR3WRJbByWSnYsTI5yyYSYaGcri7zYT78moxVnQLOwNIwzSJn5HxMCWTLiV1KEOKYfu2C/tXXtSE4pxXXfTOzfHo91K3g1+w0c3B8BN7d4REQVobiiGb1iPyoLDPA3+PrAH0gVr8uISNQ5LVXUIaF6XcNUhEZYGp4STAbW1oxY+ElDN7HtsIkozCTRoesTWxPHJ1TiMg3jjh1NwZaNt7BnXyROnoyDn1864qJLUFHWBL1pexx7oDA5WFUErE40PGPQCEvDGGDJDiopqITF5MS/7G4mme4OHcqKmpEYVwqfS9nYz1+F3h2HnbujcPhQDK5dy8PdlBqUVTdDJybfVXC46saCLGp8Gp5naISlYfRQeEpuR81zQUww/AROkgk/+aupbkV62iNc93sgtnfZsD4aazfewVGPRPjfLER6ejVamjqE/8HggaNCgExeNNST8yXyqgYN2qT7MyiyjKWoGOzP+rpKRoMwyM3s0NHeg8zMxzh/PgXHXCKxbctt7NoeiqNHYhHg/wC5ebVobOmgAaGl5cTWl/LEzvQkkK0zs4gdRMldvLZjlWZNJpM4A5qF9YyB9cjI20grw6v+fgP6+nhOiS0XS7DCseLJIZeRrRmybgwDBmUDQ+t5p36dAeVlTYiNKYPXqUzs3xaNw7ti4XIoHmdOpSDxbrH4mjOHMhjkxkrOhpNIBserEJLwP5xo0GCGZmE9EyKKVcA40Eu00y2GbJXlj0maxPIAa39MUuwmRVo2KkHQuXFAfAk6K68evlcfkMWUhj277mLr5mi4HE1BSPADsqwq0dVpbwsWBUpcFkkjyDgs08vHw4tlPjWZTOIMaBbWlAcrDhOQarHo0dLcgtSkXOTnlhJZyaGX2LFTvDOnwqxwfXo9SipbEJ1QBpdjSVi35hZ+WBKIPdticcYjDXGxxahtaKNBmjqZLuOkgMlqMkLPH2RwkgJreL6gEdZUhuAI7u16YTCyVaVHeWk9EmKz0VjfKrzIoZ0qBnT3GFBd3Yp7aZU4ezodGzdEYPWaSKzaGIl9RxPh55+D+zmP0NhmnkyXUOeYmLSYGFnUYw0aHAONsKYyiE/knBBRB1lJbFHVN8qvYOuIS0rKOhAbU41Ll/Nx/FgKDefuY9eOeBw9GoezZ+/imm8m4qNLUVlRh24df0NQJR89hSt3M+CXi827GdgTzbLS4DhohDWVIR7761FR1oYbvrxCvBT+AYU4duweNm9IwOoVMdi5LQmebskICsxDdk4N6po6YbDLMURWzH48tGPeYjHNVWikpGFyQJt0n7JCnMJPAw0G5OVU47R7Li5dLIH3hXyEhxWjsKQG7b1dPGAUZS6HczzM49+hCYj9y39cT5ZCbppoYiHOgGZhTWWQzvD2vpKEGLZKxIplhFHPjMPWE/kTv8plDRqmGJxiYWnQoEHDk0CzsDRo0DBloBGWBg0apgw0wtKgQcOUgUZYGjRomDLQCEuDBg1TBhphadCgYcpAIywNGqYwFi3d6FRxNDTC0qBhCmPF6u12icQRwnE7GhphadAwxdHV1T2sdHf3COnp6UVvX5+Qvj7dE0tvb58IzxnQCEuDBg1TBhphadDwHML2RebRyGSARlgaNDyH4GEhg7fPrqyqEcdTARNIWAUI2LYN21QJKFDcCU2JcLe45p7YpFwY6p4mJLpbuFtds4Mhw2dQHO6JFOIwGO7+YcO2hW1cw5SJFYbL72jDYNjGP8ZyZBQEWPk3eedyGOpe0zU78akyUrxW4Dy7Y9ii1jBqVD2qwYHD7uI4JTVDTKAzWlvbsXO3CzxOeeOsly/OnfeD79UgZGXni+uTARNEWFJRzY1ZnksdtTxmyAYYUDDcPewngP6OBkOFz21PaSzDEtbQ99u/Zr8hDY5ruPzZYqj8jj4M+3kdSzkSBFlZ+reIXxC3/bw3JboPJiThfwxxW0DmRSOs8URnVzd27DqK/AdFYjJer9cj5V4Gli7fMuhpoCoBQaHK3c6Dw4aEQulYie0oLl8zN0IzTPdwQxuWZCwwUvh8fbiwhr3fliCGJiyBEeIy588Wo8/v0GEQBsU/hnIclFczmpooBMXyGlxvXCaUJtt47JTrqMDxBAQMX84angghtyLhd/UmikvKcdjllCArRvCtCLuExbJ520HTcNIZcChhCeVmBbRRZrs9MsF0j1B2agQmGUZ5Rwp/BBIZ1f0WaRncYC0wQlxmIpSN3BTWGPI7ZBgM2/jHEK70OwzBiHJyH+SHy8qdCGZQvkcIr4DuGXyN88Tu/KsR1kTgwcNi3EvLFMeWE+u8fIHPGxubcTM43Iq0eP3V4O9cOgYOIiwLhRs1YVnc00Qqa3kDhzGU8k8wYVlZNMOlgzFsXMM0wlHnd4SGbBv/U5ajFfg6lYMgKFMC2Cqj9BTYIacnICwua1nUGmFNBFQCsjxWz23Bw8bde4+b/Bwhi8wZcAhhDWrkwxCCCqt7BsGswMKfajFwuCOFb9OIx3S/nUbH91tZNZYYhrCGz58t7DfYEcMYJn6J4UjTOq9W5URxWpWJGodCYjLcpyQsU1jiRCOsCYAlQanH6vlQyxjWrN9t8ldQUKK4Og4TTlhCsS0bjR3FtW30g+4ZhNE3NIZV+JYNzB6Gu3+UZGvCEHGNnD9bDM7vqMIYKa/DleNQ1xQi4fjVMuXy4SIoCFD927nXTrmKsFQStJSARDF/Zu/aUEX9vOL/8c/EW9EFWJJWIY7/ISgbJwrqxLXC9l68EVUg3Fl+GZILn3JzpVgSlOUrPsMhP7/Q5G/PvhOKq+MwgYQlJ20HN+bhJq7t3yN6d0s3O8RhxnDhE0ZsxMPcP6jRSb+jt7Ds588Ww+d3dGEI2MQ/tnLk2weTokrQJhJniHCIwEx+R0lYFrA/h6XCTngaBFQyspVpcUV23X9yIwNbCmVBWhKUeqyeD4ex+B1vTBhhicZh20OqjUUor9ndsqe28s8i7lEaqcl9OOUmDBG+wCASsYPh7re1CoYjDpu4hs4fN0jLeIbO7+jDIAzK6xjLkTAoPov6MGd9pHOCKFONsMYbKhF9nlACvXEAqU1dVgS1PvOR4hO4+agVP/HPwI/uFIlzS9IZCwlt2LRv1H7HGw6adNegQcNEQCUmWwzn/p+D8sSxJemox6MhoSU/bB613/GGRlgaNExhWBKT5TS5pbvBYgKd3f5rQJY4tiQd9XgoElIn4Wtr603+1m3cK9wcCY2wNGiYwhgNYdFI0YTREtZQTwlPelww+YuMTlBcHQeNsDRomMKYSMKyJa2bIeYV8IuXbVJcHQuNsDRomMJgAvrvgZKAxpOwLMHDwKPHTlv5ycsvVK46Fg4lLPnE6Smf9ozwKN5heMJ0mJ+6DfNUbIQnahL85GwoP8NdY4x0r5pGmyd9trB9Yjqqp68j5UvBWPw+CSzSLh98TnB8EwQmoH8MyhbH40VY5y9eg+fpSzh24izWbdxjdY0lLDxW3OMMOIawhDKQckjNAL87+8SY4oQly2IE0h5V45kowlJhZ2mCJeykkcnYalmFLcZCCmPx+yTg8C3rb6LjmyBYEpMlnoawhpLlq7Y5fauZiScs0ZONoyJMdcJijFQmo2o8TiYszoPtxZHKZDIRlm3+nmHCGsryUonI8tiesKWVem9wHM7ABBPWMA3DRkEsX/Wwus9WkSwbxUSFERBAbsowR9Xo8UgHQ/hVwhZix9oa5Mee5cLhWvsRItLL12zD5Qaqug1xL4k5nlEQli05cbpHQVgBFotRhwzfpkztlbfdcEZxzXxq8VrVCGkbtIB2uHxqmDBMKGGZ3y2zAzvKM1kIy6yME5mOYQjBNi67sAh3EOyELcK0JKyRwrefPvOwT14355PAcQzXkEUaLMK0R3oqbMtgUHkPEc6I12zCVD0Od5+lP4K1jkxdqE8ChxJ7fpyNiSMsm0oeBBvlmUyENVFh2M7xCMW3V0a2cdnFSKTD1y2tAkqTlYVley8TkGUHMxJhSYg8WMWjirW1IspquDK0xRjKe6KvDZqbs7xPg0MxYYRlZUKPolFaKYXltTEo2biHQa5PQlhDpcM6bAKHMWGEZQtLQuJ7ba3fJyMsK3C6h2vIw5WhLYbz6+BrdutNvU+DQzHxk+6kAnYfk1spiPSjKoXstZVrNorEymNfycY/DHn+dGFYpYMV3YIB+JpVQ1BhE5d9WKRtVLAkJDtkZCfOwemzJTUbcBjDNWTbOIZr+DZ+hy5vwiiJ54nDtEmnqFOLc2eDN9fT6XQOFf6YqjPgAMKyAFc8NWZZ2bLRSCIjRVGvicaeaNUYhWIp1wICLJVn/MNItGqk1qQw3ukYcsgsGo/qbyiCkMRoCotlqPAEbMjGKg4pg2+3zJcUuwSrgsMcriEPRwp2MGR5DxfOCHE8UZji1HwfD60trzkT2qfqJztGUHKHwUHpGNIKswPRqIYlLSfDlhTGgict79HeN5a0TRYdJNgjEkeKo6ER1pPCIelgC+cJG/hkxBQmLPGlIAVj6UQ0jC+mJmGpJr0zW/JkScdUgrMIazT1NFzaLMIQMhk6zOcUU4+wNGjQ8NxCIywNGjRMGWiEpUGDhikDjbA0aNAwZaARlgYNGqYMNMLSoEHDlIFGWBo0aJgy0AhLgwYNUwYaYWnQoGHKQCMsDRo0TBlohKVBg4YpA42wNGjQMEUA/P+xbf5xH5hUHgAAAABJRU5ErkJggg==</Object>
  <Object>
    <xd:QualifyingProperties xmlns:xd="http://uri.etsi.org/01903/v1.3.2#" Target="#idPackageSignature">
      <xd:SignedProperties Id="idSignedProperties">
        <xd:SignedSignatureProperties>
          <xd:SigningTime>2025-01-08T08:52:15Z</xd:SigningTime>
          <xd:SigningCertificate>
            <xd:Cert>
              <xd:CertDigest>
                <DigestMethod Algorithm="http://www.w3.org/2001/04/xmlenc#sha256"/>
                <DigestValue>4XL1/a8/n9q9uC0RiVzG+BTwmFYKFvQ/YpWAZ7dZYQY=</DigestValue>
              </xd:CertDigest>
              <xd:IssuerSerial>
                <X509IssuerName>CN=CA of RoA, 2.5.4.5=#130131, O=EKENG CJSC, C=AM</X509IssuerName>
                <X509SerialNumber>8052937596004045960</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Created and approved this document</xd:Description>
            </xd:CommitmentTypeId>
            <xd:AllSignedDataObjects/>
            <xd:CommitmentTypeQualifiers>
              <xd:CommitmentTypeQualifier>XML Advanced Electronic Signature</xd:CommitmentTypeQualifier>
            </xd:CommitmentTypeQualifiers>
          </xd:CommitmentTypeIndication>
        </xd:SignedDataObjectProperties>
      </xd:SignedProperties>
      <xd:UnsignedProperties>
        <xd:UnsignedSignatureProperties>
          <xd:SignatureTimeStamp Id="TS-de53b55a-6ec7-460b-ac72-ce7248b3d1aa">
            <CanonicalizationMethod Algorithm="http://www.w3.org/2001/10/xml-exc-c14n#"/>
            <xd:EncapsulatedTimeStamp Id="ETS-de53b55a-6ec7-460b-ac72-ce7248b3d1aa">MIINNgYJKoZIhvcNAQcCoIINJzCCDSMCAQMxDzANBglghkgBZQMEAgEFADBoBgsqhkiG9w0BCRABBKBZBFcwVQIBAQYCKgMwMTANBglghkgBZQMEAgEFAAQgBKyY8ZBvFUjmtBYf6tPLPlqUiFZuxkbrKInr1YDKl54CCHDQQaA5sE/ZGA8yMDI1MDEwODA4NTIzOFqgggp7MIIEuDCCAqCgAwIBAgIIayqmx5UWUmkwDQYJKoZIhvcNAQELBQAwUDELMAkGA1UEBhMCQU0xGjAYBgNVBAoMEUdvdmVybm1lbnQgb2YgUm9BMQowCAYDVQQFEwExMRkwFwYDVQQDDBBOYXRpb25hbCBSb290IENBMB4XDTIyMDEwMzEzNDc0OFoXDTM2MDEwMzEzNDc0OFowODEUMBIGA1UEAwwLVFNBIFNlcnZpY2UxEzARBgNVBAoMCkVLRU5HIENKU0MxCzAJBgNVBAYTAkFNMIIBIjANBgkqhkiG9w0BAQEFAAOCAQ8AMIIBCgKCAQEAudu+7LH+TwAE71tDWPULF4fquJvNYH7QMc48PWQaIEj2OXZQmVrEjvjcq0yLLxGalU7S4BmaipHciaFQLz0qhF2i41pMgB3GGXA2RlxJ9L77j89I+OfKQGaoch43aWlBXFyaI+nkerVHiqdx6X2bzA5ITMkwpnhp8Cyep+oUNTZr7JxG5PTeHeSo892zg7MZXLBNYrpk9OSPkX6FUWAjccQCenSDs+XYSO/BNdgwSr2KfN5vLdQxT8l5H3fWLBeUgjVAptusFiH7IyyPHZhduSPgHu2EiXwAdgMrrA8y/DajQqyoLjgzXBzoj2ojsLPw5m2O6EGmP2w2ZeVXww3/AQIDAQABo4GtMIGqMB0GA1UdDgQWBBRFMMX1XXUlIWny1yZbJIdTF/8ROjAMBgNVHRMBAf8EAjAAMB8GA1UdIwQYMBaAFNFuenbCh0WIEfieWiWp7OoqbOKtMDIGA1UdHwQrMCkwJ6AloCOGIWh0dHA6Ly9jcmwucGtpLmFtL3Jvb3RjYV8yMDEzLmNybDAOBgNVHQ8BAf8EBAMCB4AwFgYDVR0lAQH/BAwwCgYIKwYBBQUHAwgwDQYJKoZIhvcNAQELBQADggIBAAHwfbS/bTmwyB18jTGYPOfTRQmlDbq1NypHBs467ZsGo2vfGRsUDENx1CXfCiHXaB/WSBaYM4Ve8xh7WHEFW6GBWo7pyApvFVYlRliCG9AFAmPWPvjGgEyud/Mg/VtfBUMI88mKXfj2tfdc4tJo7GqBIczu3kRj6ymWyo/DxYjwtYERf6+2hrs7jV1uZbnCPl62yuy5m/fE5w+4gMvO7iNeqABFx6f+z4F+zXQD+KrcTmxmLxLtz7CbuDbxCsXVPf4/4MhhaLFOVHUyoq+UYmNnv6VjmmodPfDFZKrosBd5jqd3+3Z/OqWwUvSkqd+FuRqXbDOqzfCgWZyzfFFrZItQ3ZdEousznHHxNwTE+EbWOPLkCYfPp+DWfGIoXHbPCBRHR970SejfqdyQYNRKgvlc5+1MMw9FYXrgVKquC0tyo2xdglT7DgW27LT1bP5h6ENCtQfPHzMGxHTwhiKG5qQZiJPNe/VGM6BarLUlduo3SQsdsOSHksa2Lf7csCZuMRgSJmLZBed5SAgtipL1/NSKNX4iibschQFebZgpPk8x0r0dFKTVolwwTELqnDd8Gk2CW9Yxmc61542wfA8K9wpnX9G/djHb/4VBXMy/yik7C+iVzFzChlcsvv/IHhkj580E1foFlGp0fixxLD/qckbHFDDxhW9KDVr2pABRO0/mMIIFuzCCA6OgAwIBAgIIRu+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upnK66nQ1aXzkFWb3PBc7+AklMssGvQf0gnywkas0REDwpU9KHtMwYeU6t5Oer+YJdlMsqsGzheV/51/DnpBwf2GH6p4im7WqJNEcVoCLMXk5ugKtHKxowZMq0l9yEDnh0p/GIPKWY8pfbWKilY6GI3T9W1n2W22p5wamuhygBSqoRzkIuB3gGohEfel7qxTI3ZU4o51xq13llQYYxZKqVKCNrBdAhtiEb7fq+ScnYm9c6IvXd2kWpxeCM9aZWEquNods5dExgkI4sC1564NL1dEYfIF3fQ+wfLDM9WM5wgBIYSSnj//rvJ1i+eYJ5tbBn6D+95nMM61oyspamWVxaePyRdBRsuj5FTfOSx20PQqrKYOk9YdevxOnfk9YyfiASbrtMCMiMPkZ9k7fcvGEawO8WgA6rOv9lTx8O4j3yWg6QAfE+8OhxMt/zia6Cc3OY8qgcuKn6dQPuD+A1cy59fEBIGitL2bDAKraoqFWHlC6tSHiDBZ76QC0cpcATeyrvDFMJX1/1GG9pINczHghulhrYEdbxHvBmzmrkQXsUGCCapiwKIJYaLuIyeZKx34Mn1XPd5TAENPUk5Ba2q23/aueOGZXxLspbsjZB3mDAH2RmM2xyo/5Lj6iN1It7RrRfdgeDPHo50CAwEAAaOBmDCBlTAdBgNVHQ4EFgQU0W56dsKHRYgR+J5aJans6ips4q0wDwYDVR0TAQH/BAUwAwEB/zAfBgNVHSMEGDAWgBTRbnp2wodFiBH4nlolqezqKmzirTAyBgNVHR8EKzApMCegJaAjhiFodHRwOi8vY3JsLnBraS5hbS9yb290Y2FfMjAxMy5jcmwwDgYDVR0PAQH/BAQDAgEGMA0GCSqGSIb3DQEBCwUAA4ICAQAuzwyJgRYU0vH94gmabhw7V8VMxU2rU46+4nrIwQEu7PbcIeBWqTokVuzcetAGzIqjZI77pjTSktrDuWPlvCX05TDIPIa07JVp9gABT92HaRTQm0by7jsne80MRMkezGLFJV224faTqSK6Zzrq47gx5yFjZEqpt7qH9IMsf0/hiVVUjcl3P7V+eqcnK6WcHP9l8Qf3hGEyi/rL3of8r2VwePlfHewyGoNf8lSSWUKwntOQG1YzNdTQusi5GgtOJ9A8xJsZtnFm6XRwfsSD54pX5RkZL9mJJrd8Wfs4FLFt/T9GvjT7aFIZ64xOCa1kZ0VzRX+TdAcFyWgyyJwoihp/m3B5ZyeKo7kIbxKQGFv2O+QZwVYuqyTpMrQEGgN/HGU1G8Sa6mB4qgJuoXd54nMEeZaHR3dbYNeXb6Dy2RvyLT1oiokkNSayRfVBQP2o7kqVu2SMgf2j8UnKdvaOcU+Z+5kIng84zl6Y6zv0L6KQAJDYpf+saBpi+fVQwBHq2G/N3BWBKLcwBjrbS9lk8KX7ehHYF+f8rhm8f3y59uRELAZ/49dSiPonKCsB/iJvcYZ/CksysiqYDBoYY9ksIxnYHUB/+Ee4MqKrpMTcwUvn1PtLKogEocOuZ7hciqlIYZgavKwp7yjEMUerq1vZ02E613sISACr6PFdeW3Rr6WAezGCAiIwggIeAgEBMFwwUDELMAkGA1UEBhMCQU0xGjAYBgNVBAoMEUdvdmVybm1lbnQgb2YgUm9BMQowCAYDVQQFEwExMRkwFwYDVQQDDBBOYXRpb25hbCBSb290IENBAghrKqbHlRZSaTANBglghkgBZQMEAgEFAKCBmDAaBgkqhkiG9w0BCQMxDQYLKoZIhvcNAQkQAQQwHAYJKoZIhvcNAQkFMQ8XDTI1MDEwODA4NTIzOFowKwYLKoZIhvcNAQkQAgwxHDAaMBgwFgQUqRkz6o2gsq1/srZCiFIVJLz3P90wLwYJKoZIhvcNAQkEMSIEINAvK6TxHu2guYksmLilYnEIzdAG+sz5JDt/NSFkWiUCMA0GCSqGSIb3DQEBAQUABIIBAA8Kq46EcZtYPMi8qCwcbTTwl3IoR/JOYZvCm4Y7BOsVaprkGWtRiZjXAqHU8V0TNBY8QdM+8q4tnbcKljsLlu8jg2JGJxSe8VrUYXjsAskIWY9nnvE7XJqg1V3UHzrnM2FDsmv99N6bDKebhNbUYChnQrEctdNuudSBqLzrOPdqM+TZcculUulY08HSWic79o4bEgs9Ycm17effl3nwJemKRwRGDzu18fU5KlDFzhYi7qzkYdUj/nUlgNL6poFX8cVohpX2YcrXyBIxM1kQnsPDsamCa1dZKUp/7c1FWVI+Q6XVOan2iNFEnc1dS/TlrEliY/YfQJAcKrg78+UlJQM=</xd:EncapsulatedTimeStamp>
          </xd:SignatureTimeStamp>
          <xd:CompleteCertificateRefs>
            <xd:CertRefs>
              <xd:Cert>
                <xd:CertDigest>
                  <DigestMethod Algorithm="http://www.w3.org/2001/04/xmlenc#sha256"/>
                  <DigestValue>x/LJRZ3ogJB4OMf2GwTLCvwGjKDyWEvrphAs42T86Pw=</DigestValue>
                </xd:CertDigest>
                <xd:IssuerSerial>
                  <X509IssuerName>CN=National Root CA,2.5.4.5=#130131,O=Government of RoA,C=AM</X509IssuerName>
                  <X509SerialNumber>4096402352182172534</X509SerialNumber>
                </xd:IssuerSerial>
              </xd:Cert>
              <xd:Cert>
                <xd:CertDigest>
                  <DigestMethod Algorithm="http://www.w3.org/2001/04/xmlenc#sha256"/>
                  <DigestValue>xrSkCnqwqX1K955eo489UO2QWAWi6Pqq6VMQbAAukPM=</DigestValue>
                </xd:CertDigest>
                <xd:IssuerSerial>
                  <X509IssuerName>CN=CA of RoA,2.5.4.5=#130131,O=EKENG CJSC,C=AM</X509IssuerName>
                  <X509SerialNumber>6077906918351801761</X509SerialNumber>
                </xd:IssuerSerial>
              </xd:Cert>
              <xd:Cert>
                <xd:CertDigest>
                  <DigestMethod Algorithm="http://www.w3.org/2001/04/xmlenc#sha256"/>
                  <DigestValue>BWnGIWKuhYD32La5uhM80rQLD+vJDa12bfdFy5cFpj8=</DigestValue>
                </xd:CertDigest>
                <xd:IssuerSerial>
                  <X509IssuerName>CN=National Root CA,2.5.4.5=#130131,O=Government of RoA,C=AM</X509IssuerName>
                  <X509SerialNumber>5111483833049404803</X509SerialNumber>
                </xd:IssuerSerial>
              </xd:Cert>
              <xd:Cert>
                <xd:CertDigest>
                  <DigestMethod Algorithm="http://www.w3.org/2001/04/xmlenc#sha256"/>
                  <DigestValue>LKTqu40m5yjO43+USnKd5teyMQfAkH9SLwYG/H5wmEw=</DigestValue>
                </xd:CertDigest>
                <xd:IssuerSerial>
                  <X509IssuerName>CN=National Root CA,2.5.4.5=#130131,O=Government of RoA,C=AM</X509IssuerName>
                  <X509SerialNumber>7722167887210107497</X509SerialNumber>
                </xd:IssuerSerial>
              </xd:Cert>
            </xd:CertRefs>
          </xd:CompleteCertificateRefs>
          <xd:CompleteRevocationRefs>
            <xd:OCSPRefs>
              <xd:OCSPRef>
                <xd:OCSPIdentifier>
                  <xd:ResponderID>
                    <xd:ByKey>E35EmKatPvgLq0NQuaWcyEx+fWI=</xd:ByKey>
                  </xd:ResponderID>
                  <xd:ProducedAt>2025-01-08T08:52:39Z</xd:ProducedAt>
                </xd:OCSPIdentifier>
                <xd:DigestAlgAndValue>
                  <DigestMethod Algorithm="http://www.w3.org/2001/04/xmlenc#sha256"/>
                  <DigestValue>iC1INK93MjW0DzMNMnmd26fWfQmrhjiBG2wNA5daLrY=</DigestValue>
                </xd:DigestAlgAndValue>
              </xd:OCSPRef>
            </xd:OCSPRefs>
          </xd:CompleteRevocationRefs>
          <xd:SigAndRefsTimeStamp Id="TS-bc24bb7f-ff04-4328-b519-1c53680474a8">
            <CanonicalizationMethod Algorithm="http://www.w3.org/2001/10/xml-exc-c14n#"/>
            <xd:EncapsulatedTimeStamp Id="ETS-bc24bb7f-ff04-4328-b519-1c53680474a8">MIINNgYJKoZIhvcNAQcCoIINJzCCDSMCAQMxDzANBglghkgBZQMEAgEFADBoBgsqhkiG9w0BCRABBKBZBFcwVQIBAQYCKgMwMTANBglghkgBZQMEAgEFAAQg3UdaHagzqWQtGMj03ztlD3DAixrVI2UD3SX3hD0Oym4CCH7Zcfd2da/tGA8yMDI1MDEwODA4NTIzOVqgggp7MIIEuDCCAqCgAwIBAgIIayqmx5UWUmkwDQYJKoZIhvcNAQELBQAwUDELMAkGA1UEBhMCQU0xGjAYBgNVBAoMEUdvdmVybm1lbnQgb2YgUm9BMQowCAYDVQQFEwExMRkwFwYDVQQDDBBOYXRpb25hbCBSb290IENBMB4XDTIyMDEwMzEzNDc0OFoXDTM2MDEwMzEzNDc0OFowODEUMBIGA1UEAwwLVFNBIFNlcnZpY2UxEzARBgNVBAoMCkVLRU5HIENKU0MxCzAJBgNVBAYTAkFNMIIBIjANBgkqhkiG9w0BAQEFAAOCAQ8AMIIBCgKCAQEAudu+7LH+TwAE71tDWPULF4fquJvNYH7QMc48PWQaIEj2OXZQmVrEjvjcq0yLLxGalU7S4BmaipHciaFQLz0qhF2i41pMgB3GGXA2RlxJ9L77j89I+OfKQGaoch43aWlBXFyaI+nkerVHiqdx6X2bzA5ITMkwpnhp8Cyep+oUNTZr7JxG5PTeHeSo892zg7MZXLBNYrpk9OSPkX6FUWAjccQCenSDs+XYSO/BNdgwSr2KfN5vLdQxT8l5H3fWLBeUgjVAptusFiH7IyyPHZhduSPgHu2EiXwAdgMrrA8y/DajQqyoLjgzXBzoj2ojsLPw5m2O6EGmP2w2ZeVXww3/AQIDAQABo4GtMIGqMB0GA1UdDgQWBBRFMMX1XXUlIWny1yZbJIdTF/8ROjAMBgNVHRMBAf8EAjAAMB8GA1UdIwQYMBaAFNFuenbCh0WIEfieWiWp7OoqbOKtMDIGA1UdHwQrMCkwJ6AloCOGIWh0dHA6Ly9jcmwucGtpLmFtL3Jvb3RjYV8yMDEzLmNybDAOBgNVHQ8BAf8EBAMCB4AwFgYDVR0lAQH/BAwwCgYIKwYBBQUHAwgwDQYJKoZIhvcNAQELBQADggIBAAHwfbS/bTmwyB18jTGYPOfTRQmlDbq1NypHBs467ZsGo2vfGRsUDENx1CXfCiHXaB/WSBaYM4Ve8xh7WHEFW6GBWo7pyApvFVYlRliCG9AFAmPWPvjGgEyud/Mg/VtfBUMI88mKXfj2tfdc4tJo7GqBIczu3kRj6ymWyo/DxYjwtYERf6+2hrs7jV1uZbnCPl62yuy5m/fE5w+4gMvO7iNeqABFx6f+z4F+zXQD+KrcTmxmLxLtz7CbuDbxCsXVPf4/4MhhaLFOVHUyoq+UYmNnv6VjmmodPfDFZKrosBd5jqd3+3Z/OqWwUvSkqd+FuRqXbDOqzfCgWZyzfFFrZItQ3ZdEousznHHxNwTE+EbWOPLkCYfPp+DWfGIoXHbPCBRHR970SejfqdyQYNRKgvlc5+1MMw9FYXrgVKquC0tyo2xdglT7DgW27LT1bP5h6ENCtQfPHzMGxHTwhiKG5qQZiJPNe/VGM6BarLUlduo3SQsdsOSHksa2Lf7csCZuMRgSJmLZBed5SAgtipL1/NSKNX4iibschQFebZgpPk8x0r0dFKTVolwwTELqnDd8Gk2CW9Yxmc61542wfA8K9wpnX9G/djHb/4VBXMy/yik7C+iVzFzChlcsvv/IHhkj580E1foFlGp0fixxLD/qckbHFDDxhW9KDVr2pABRO0/mMIIFuzCCA6OgAwIBAgIIRu+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upnK66nQ1aXzkFWb3PBc7+AklMssGvQf0gnywkas0REDwpU9KHtMwYeU6t5Oer+YJdlMsqsGzheV/51/DnpBwf2GH6p4im7WqJNEcVoCLMXk5ugKtHKxowZMq0l9yEDnh0p/GIPKWY8pfbWKilY6GI3T9W1n2W22p5wamuhygBSqoRzkIuB3gGohEfel7qxTI3ZU4o51xq13llQYYxZKqVKCNrBdAhtiEb7fq+ScnYm9c6IvXd2kWpxeCM9aZWEquNods5dExgkI4sC1564NL1dEYfIF3fQ+wfLDM9WM5wgBIYSSnj//rvJ1i+eYJ5tbBn6D+95nMM61oyspamWVxaePyRdBRsuj5FTfOSx20PQqrKYOk9YdevxOnfk9YyfiASbrtMCMiMPkZ9k7fcvGEawO8WgA6rOv9lTx8O4j3yWg6QAfE+8OhxMt/zia6Cc3OY8qgcuKn6dQPuD+A1cy59fEBIGitL2bDAKraoqFWHlC6tSHiDBZ76QC0cpcATeyrvDFMJX1/1GG9pINczHghulhrYEdbxHvBmzmrkQXsUGCCapiwKIJYaLuIyeZKx34Mn1XPd5TAENPUk5Ba2q23/aueOGZXxLspbsjZB3mDAH2RmM2xyo/5Lj6iN1It7RrRfdgeDPHo50CAwEAAaOBmDCBlTAdBgNVHQ4EFgQU0W56dsKHRYgR+J5aJans6ips4q0wDwYDVR0TAQH/BAUwAwEB/zAfBgNVHSMEGDAWgBTRbnp2wodFiBH4nlolqezqKmzirTAyBgNVHR8EKzApMCegJaAjhiFodHRwOi8vY3JsLnBraS5hbS9yb290Y2FfMjAxMy5jcmwwDgYDVR0PAQH/BAQDAgEGMA0GCSqGSIb3DQEBCwUAA4ICAQAuzwyJgRYU0vH94gmabhw7V8VMxU2rU46+4nrIwQEu7PbcIeBWqTokVuzcetAGzIqjZI77pjTSktrDuWPlvCX05TDIPIa07JVp9gABT92HaRTQm0by7jsne80MRMkezGLFJV224faTqSK6Zzrq47gx5yFjZEqpt7qH9IMsf0/hiVVUjcl3P7V+eqcnK6WcHP9l8Qf3hGEyi/rL3of8r2VwePlfHewyGoNf8lSSWUKwntOQG1YzNdTQusi5GgtOJ9A8xJsZtnFm6XRwfsSD54pX5RkZL9mJJrd8Wfs4FLFt/T9GvjT7aFIZ64xOCa1kZ0VzRX+TdAcFyWgyyJwoihp/m3B5ZyeKo7kIbxKQGFv2O+QZwVYuqyTpMrQEGgN/HGU1G8Sa6mB4qgJuoXd54nMEeZaHR3dbYNeXb6Dy2RvyLT1oiokkNSayRfVBQP2o7kqVu2SMgf2j8UnKdvaOcU+Z+5kIng84zl6Y6zv0L6KQAJDYpf+saBpi+fVQwBHq2G/N3BWBKLcwBjrbS9lk8KX7ehHYF+f8rhm8f3y59uRELAZ/49dSiPonKCsB/iJvcYZ/CksysiqYDBoYY9ksIxnYHUB/+Ee4MqKrpMTcwUvn1PtLKogEocOuZ7hciqlIYZgavKwp7yjEMUerq1vZ02E613sISACr6PFdeW3Rr6WAezGCAiIwggIeAgEBMFwwUDELMAkGA1UEBhMCQU0xGjAYBgNVBAoMEUdvdmVybm1lbnQgb2YgUm9BMQowCAYDVQQFEwExMRkwFwYDVQQDDBBOYXRpb25hbCBSb290IENBAghrKqbHlRZSaTANBglghkgBZQMEAgEFAKCBmDAaBgkqhkiG9w0BCQMxDQYLKoZIhvcNAQkQAQQwHAYJKoZIhvcNAQkFMQ8XDTI1MDEwODA4NTIzOVowKwYLKoZIhvcNAQkQAgwxHDAaMBgwFgQUqRkz6o2gsq1/srZCiFIVJLz3P90wLwYJKoZIhvcNAQkEMSIEII0yvZETsrj/i+zouOQ7SxhxClrH/DuDUF8nITUXj12wMA0GCSqGSIb3DQEBAQUABIIBAC2AByDC6x2gQaLpB3Dr8HqLRZkIYemdJB2X0p1X8LausAHd69DnucUtXZT4LhzxbQW+b8ZyPePt2Y5ZXHA4+JIwaZoj/kxBvz87kyDPV/WlTfz64whnn9wy3U9HW/ZMdXOPc+BLpK3PSbKL7RYPOFEI3oj+wULlXax5WEvU8cJSckr9nKLytwxhRdIpbCovvl50eRSmOc7y4IXDZptd/Su3Lway7qwq3Tv40KDHRZo5u7IW3Ktn4n9UTHKfewn6cRQWhf1IAB5uPt0fmM3ssMMWPFimiTsTjJwehi6btISEgk7aonaOGiC7U4ycNH2FRriLek1C4u54PbJaLtLeg3k=</xd:EncapsulatedTimeStamp>
          </xd:SigAndRefsTimeStamp>
          <xd:CertificateValues>
            <xd:EncapsulatedX509Certificate>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+5wnrHxmuZd4Zc0kZfqnuQXUkXiZyFdMFr7IrvdZJABhDXIJz+jXX1Vssojy6/yujhJYxCBqOxn9at0A7syHo5wCIx2eBTxu6D7ZGbXjh/nnzYNNuquXFsGlygOSMOdDhFMwHQURh/tpyjVGy7eBF1IbQEBALAj2+YUzsgEL31LUB8gQ3bU61Z10a3eFDUEI+nttlhWGQJJfF0pI758+K+WGSnan96xNG2EKK83fwctNgDKmytb610yhh6A7ghyE+JPhyKcSfBu2gtbNZ2tUZ4qkkZgwvvp4eVQ0r3Wge/k9O2m1Wf+K8VGQ5fcj+PN11ktPRxbbyMXbXUrzGbSYAwS8p3KpXTQvdgqBqzgVmrcler6Kvo3PZmh227SF5I/DyfyjwP35L6p3Geze4exOCiQ1UM5kNkuVnEOI7b2332gInqrfrJgH6HHwGkknCEUD989tYXoG0MO/M1MxRs2+yI3VqdB1UXpL6/YbxH+yWceMmxZweqLwtpEh1rkkhUTuYnF1+O5I3GNdOXMiWi5QYR4asAq386cC06MrodgoMAyUBQc8jctNqP4UB+BkPUpv3t3Qnrckzwk+/tAWBvcz2Nz1vmlWAIQwLG1DQ7fTNbguYLxD9BOhrh/NrdyqSVwTmAVCOlpM804ISrFzdyIHauUx0i7FAgMBAAGjgaswgagwHQYDVR0OBBYEFOnq8e4kIi4N/23YzITGNIzfXbJ5MA8GA1UdEwEB/wQFMAMBAf8wHwYDVR0jBBgwFoAU0W56dsKHRYgR+J5aJans6ips4q0wEQYDVR0gBAowCDAGBgRVHSAAMDIGA1UdHwQrMCkwJ6AloCOGIWh0dHA6Ly9jcmwucGtpLmFtL3Jvb3RjYV8yMDEzLmNybDAOBgNVHQ8BAf8EBAMCAQYwDQYJKoZIhvcNAQELBQADggIBADtT08EfAxBTi5wVSAfw1kTqPCepbCXFLf+6vQfyLXmqeRzwzoaOQPYH0lcG4btQvvgNIG+FHm+fz7p8m89MeUU6utiSv6YqSQaKjD0rkzQX9l61gKTMcCyESZwYMMaLMHR8DN9rs9BmLNgZDVnnN3rL3nt4jgGAiDLQrD5XTI4mfaa/fqDl7ywbC8RiKr/8u3m9htzPj0Ey3Ca4/JATFOtiffedkWuv/Mnl2PqZu13WJcOtFkrAWVRgVQAOM5OdedQvRQ+45CP4Dhf2PCdKEyWufhQnJs12FNe7qzH85hnGHQtb7UTRVleIUMKvjOr0oslJrgrUM290soMhi7d2d+iS2bX0unIQov+wrCP+V7aOkNiVrvLY7tjlsZzfXB+lKf6aJ8EAnek2nSXzWBRMlKHsq/dAj1PFEMXc9vawNiby7r6e/FJoMG/FJMHuWZpE2XZroI7sbe9eduV5pIXK6KaSOGFJm07WMn1bmZZysBqmXLLXC3OJbX1y4IIYgvZQosqPhyvvmVest83ekFKl0JPzdu+prNxb68iM5efP77gPWXCOQ/TIufLTPH13FFYC5A15TXdrsxgw81flCVCZH/DZtxOrXv+c87gEPeJyE8an+sOPpgC+fK/bOl5aiJUWEp9YuUrm6Gg+RB0LjDRQ14wmJNjFU4lZvO4PZCLsdtoF</xd:EncapsulatedX509Certificate>
            <xd:EncapsulatedX509Certificate>MIIEiTCCAnGgAwIBAgIIVFkQI94/jaEwDQYJKoZIhvcNAQELBQAwQjELMAkGA1UEBhMCQU0xEzARBgNVBAoMCkVLRU5HIENKU0MxCjAIBgNVBAUTATExEjAQBgNVBAMMCUNBIG9mIFJvQTAeFw0yMzEwMjcwOTMyMDBaFw0yNzEwMjcwOTE4MjJaMD0xGTAXBgNVBAMMEE9DU1AgU2lnbmVyIDIwMTMxEzARBgNVBAoMCkVLRU5HIENKU0MxCzAJBgNVBAYTAkFNMIIBIjANBgkqhkiG9w0BAQEFAAOCAQ8AMIIBCgKCAQEAtXfphorCmKT+1ASdi2v2LujipwBXJr08pqeAiuED2hKNc0j9erQORQONUa1BaDjfK0CAJwL9jk1AhpUb+ZjxwX0N/2MOP2lDY/1cPeEszqoa6oSuMIGj+71xjIttObSpQo7mZNaXTuPSIM8fyH90xdT1VDB248UF375V2bZZB0yP97w5yQNOJELxcje1XZBHL7lU6xowmNBRGnsUjsWrfU+FKuF8dxiKK2vU5PNEFb23u5x9iCGR0DI8xfwG1P/U1suwyMLzgERUmtGph1AqwCxfS6wkscVvf87cg/80quMXBktoTgbPDTsxjaEV/vez94U8DgpzS463UzcMste1oQIDAQABo4GHMIGEMB0GA1UdDgQWBBQTfkSYpq0++AurQ1C5pZzITH59YjAMBgNVHRMBAf8EAjAAMB8GA1UdIwQYMBaAFOnq8e4kIi4N/23YzITGNIzfXbJ5MA8GCSsGAQUFBzABBQQCBQAwDgYDVR0PAQH/BAQDAgeAMBMGA1UdJQQMMAoGCCsGAQUFBwMJMA0GCSqGSIb3DQEBCwUAA4ICAQAlorCnFCRn4s3/rmj/D8Wb9cw/IIDkI3uADDfzc1/GMr85wLI0uoRZupeOp93TeDTA29bJ3ftAow0/UoLuYZqPNfd6n136Lx8rjNNgke1gx/vYh2Q4dNJGICMZIwdQKCxGcSNNGGz6cFzjI2Ji5F83l3/DluvY+7kvhsWnrHH9uSUyu2h3NQ5+06gmSeA1A3wN2Lp2FcK7ox82aeISbYUX31KNMiZRDlIY2XZf+M8D5Qks2eefFgsY8H/nYCZW+EgUrOj15TQSQ/MZ0CYE965VqDDIg7wd+CecOoneTdRmYbtjGQpnPfbJV6E7F36nR/bQ9K1xTCB/I8uLSlyvA5nuV3TqC5ECy4JNUTHcddwAe/gx4MBEO77bx/DcQTmoGaCJmLZzVpQmYC7Zc7q3TzdY4h+ByyuqL8ejPrp0el/Cqxp5xdvsitb2PEMfiP92st7iutCFTmGebCJgMbwcMaFwd4dibwOprQq4i3EGKRtyBPfLjMdOzylqI78zpf5u7ojcGB6JKPp1DdOmglmHVTnjitgT77iBP+3sj9o0T4xSYbOkwxgGc7PbVh2MI2+AX9IeWKWYiwjrXzBLERukDGJx0oX9jmday7dPUs7QJcJsbN88TjGrEAG5tuFucEm1YFadeSyw4uEKVxAK19Ej6jxtoOKFXuYCGXdiYCn4jt0+RA==</xd:EncapsulatedX509Certificate>
            <xd:EncapsulatedX509Certificate>MIIFuzCCA6OgAwIBAgIIRu+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upnK66nQ1aXzkFWb3PBc7+AklMssGvQf0gnywkas0REDwpU9KHtMwYeU6t5Oer+YJdlMsqsGzheV/51/DnpBwf2GH6p4im7WqJNEcVoCLMXk5ugKtHKxowZMq0l9yEDnh0p/GIPKWY8pfbWKilY6GI3T9W1n2W22p5wamuhygBSqoRzkIuB3gGohEfel7qxTI3ZU4o51xq13llQYYxZKqVKCNrBdAhtiEb7fq+ScnYm9c6IvXd2kWpxeCM9aZWEquNods5dExgkI4sC1564NL1dEYfIF3fQ+wfLDM9WM5wgBIYSSnj//rvJ1i+eYJ5tbBn6D+95nMM61oyspamWVxaePyRdBRsuj5FTfOSx20PQqrKYOk9YdevxOnfk9YyfiASbrtMCMiMPkZ9k7fcvGEawO8WgA6rOv9lTx8O4j3yWg6QAfE+8OhxMt/zia6Cc3OY8qgcuKn6dQPuD+A1cy59fEBIGitL2bDAKraoqFWHlC6tSHiDBZ76QC0cpcATeyrvDFMJX1/1GG9pINczHghulhrYEdbxHvBmzmrkQXsUGCCapiwKIJYaLuIyeZKx34Mn1XPd5TAENPUk5Ba2q23/aueOGZXxLspbsjZB3mDAH2RmM2xyo/5Lj6iN1It7RrRfdgeDPHo50CAwEAAaOBmDCBlTAdBgNVHQ4EFgQU0W56dsKHRYgR+J5aJans6ips4q0wDwYDVR0TAQH/BAUwAwEB/zAfBgNVHSMEGDAWgBTRbnp2wodFiBH4nlolqezqKmzirTAyBgNVHR8EKzApMCegJaAjhiFodHRwOi8vY3JsLnBraS5hbS9yb290Y2FfMjAxMy5jcmwwDgYDVR0PAQH/BAQDAgEGMA0GCSqGSIb3DQEBCwUAA4ICAQAuzwyJgRYU0vH94gmabhw7V8VMxU2rU46+4nrIwQEu7PbcIeBWqTokVuzcetAGzIqjZI77pjTSktrDuWPlvCX05TDIPIa07JVp9gABT92HaRTQm0by7jsne80MRMkezGLFJV224faTqSK6Zzrq47gx5yFjZEqpt7qH9IMsf0/hiVVUjcl3P7V+eqcnK6WcHP9l8Qf3hGEyi/rL3of8r2VwePlfHewyGoNf8lSSWUKwntOQG1YzNdTQusi5GgtOJ9A8xJsZtnFm6XRwfsSD54pX5RkZL9mJJrd8Wfs4FLFt/T9GvjT7aFIZ64xOCa1kZ0VzRX+TdAcFyWgyyJwoihp/m3B5ZyeKo7kIbxKQGFv2O+QZwVYuqyTpMrQEGgN/HGU1G8Sa6mB4qgJuoXd54nMEeZaHR3dbYNeXb6Dy2RvyLT1oiokkNSayRfVBQP2o7kqVu2SMgf2j8UnKdvaOcU+Z+5kIng84zl6Y6zv0L6KQAJDYpf+saBpi+fVQwBHq2G/N3BWBKLcwBjrbS9lk8KX7ehHYF+f8rhm8f3y59uRELAZ/49dSiPonKCsB/iJvcYZ/CksysiqYDBoYY9ksIxnYHUB/+Ee4MqKrpMTcwUvn1PtLKogEocOuZ7hciqlIYZgavKwp7yjEMUerq1vZ02E613sISACr6PFdeW3Rr6WAew==</xd:EncapsulatedX509Certificate>
            <xd:EncapsulatedX509Certificate>MIIEuDCCAqCgAwIBAgIIayqmx5UWUmkwDQYJKoZIhvcNAQELBQAwUDELMAkGA1UEBhMCQU0xGjAYBgNVBAoMEUdvdmVybm1lbnQgb2YgUm9BMQowCAYDVQQFEwExMRkwFwYDVQQDDBBOYXRpb25hbCBSb290IENBMB4XDTIyMDEwMzEzNDc0OFoXDTM2MDEwMzEzNDc0OFowODEUMBIGA1UEAwwLVFNBIFNlcnZpY2UxEzARBgNVBAoMCkVLRU5HIENKU0MxCzAJBgNVBAYTAkFNMIIBIjANBgkqhkiG9w0BAQEFAAOCAQ8AMIIBCgKCAQEAudu+7LH+TwAE71tDWPULF4fquJvNYH7QMc48PWQaIEj2OXZQmVrEjvjcq0yLLxGalU7S4BmaipHciaFQLz0qhF2i41pMgB3GGXA2RlxJ9L77j89I+OfKQGaoch43aWlBXFyaI+nkerVHiqdx6X2bzA5ITMkwpnhp8Cyep+oUNTZr7JxG5PTeHeSo892zg7MZXLBNYrpk9OSPkX6FUWAjccQCenSDs+XYSO/BNdgwSr2KfN5vLdQxT8l5H3fWLBeUgjVAptusFiH7IyyPHZhduSPgHu2EiXwAdgMrrA8y/DajQqyoLjgzXBzoj2ojsLPw5m2O6EGmP2w2ZeVXww3/AQIDAQABo4GtMIGqMB0GA1UdDgQWBBRFMMX1XXUlIWny1yZbJIdTF/8ROjAMBgNVHRMBAf8EAjAAMB8GA1UdIwQYMBaAFNFuenbCh0WIEfieWiWp7OoqbOKtMDIGA1UdHwQrMCkwJ6AloCOGIWh0dHA6Ly9jcmwucGtpLmFtL3Jvb3RjYV8yMDEzLmNybDAOBgNVHQ8BAf8EBAMCB4AwFgYDVR0lAQH/BAwwCgYIKwYBBQUHAwgwDQYJKoZIhvcNAQELBQADggIBAAHwfbS/bTmwyB18jTGYPOfTRQmlDbq1NypHBs467ZsGo2vfGRsUDENx1CXfCiHXaB/WSBaYM4Ve8xh7WHEFW6GBWo7pyApvFVYlRliCG9AFAmPWPvjGgEyud/Mg/VtfBUMI88mKXfj2tfdc4tJo7GqBIczu3kRj6ymWyo/DxYjwtYERf6+2hrs7jV1uZbnCPl62yuy5m/fE5w+4gMvO7iNeqABFx6f+z4F+zXQD+KrcTmxmLxLtz7CbuDbxCsXVPf4/4MhhaLFOVHUyoq+UYmNnv6VjmmodPfDFZKrosBd5jqd3+3Z/OqWwUvSkqd+FuRqXbDOqzfCgWZyzfFFrZItQ3ZdEousznHHxNwTE+EbWOPLkCYfPp+DWfGIoXHbPCBRHR970SejfqdyQYNRKgvlc5+1MMw9FYXrgVKquC0tyo2xdglT7DgW27LT1bP5h6ENCtQfPHzMGxHTwhiKG5qQZiJPNe/VGM6BarLUlduo3SQsdsOSHksa2Lf7csCZuMRgSJmLZBed5SAgtipL1/NSKNX4iibschQFebZgpPk8x0r0dFKTVolwwTELqnDd8Gk2CW9Yxmc61542wfA8K9wpnX9G/djHb/4VBXMy/yik7C+iVzFzChlcsvv/IHhkj580E1foFlGp0fixxLD/qckbHFDDxhW9KDVr2pABRO0/m</xd:EncapsulatedX509Certificate>
          </xd:CertificateValues>
          <xd:RevocationValues>
            <xd:OCSPValues>
              <xd:EncapsulatedOCSPValue>MIIR0AoBAKCCEckwghHFBgkrBgEFBQcwAQEEghG2MIIRsjCBg6IWBBQTfkSYpq0++AurQ1C5pZzITH59YhgPMjAyNTAxMDgwODUyNDBaMFgwVjBBMAkGBSsOAwIaBQAEFOs8HBCw1oTvnETPtCz+0pEJxsacBBTp6vHuJCIuDf9t2MyExjSM312yeQIIb8HIE8g1lIiAABgPMjAyNTAxMDgwODUyNDBaMA0GCSqGSIb3DQEBCwUAA4IBAQCYF4BCqQWo05nvo78Grp5ISf0ZSmDw9yt5oKrvJkWdfHy0AzqLcNtP33eY0zzoJ6yEOtei0nbMQAvl65aEiwlYSY8h+y2djZCHmgK5Jibd1sGzbl5A89Jd5GtL7aesUL1RkrrqpzUOtFnN8BTmM68fb8h6jhhjKIfijfUh5Pyo7fgpsel3ICqCJJlXxXp+gkNFbqTaPvn+queFEVLNBt/UoUegvIIQ+kS1F9c2gfQ1Bkl/ZD0yM5MblkFPC4ze8MNkEDAEo21O7YW3yt6OdHpPnVir86P9okefvju0vZRRFTtjdJyPws6sGA/k89K45/YrfDadnkEZSTN2E0U2D6BioIIQFDCCEBAwggSJMIICcaADAgECAghUWRAj3j+NoTANBgkqhkiG9w0BAQsFADBCMQswCQYDVQQGEwJBTTETMBEGA1UECgwKRUtFTkcgQ0pTQzEKMAgGA1UEBRMBMTESMBAGA1UEAwwJQ0Egb2YgUm9BMB4XDTIzMTAyNzA5MzIwMFoXDTI3MTAyNzA5MTgyMlowPTEZMBcGA1UEAwwQT0NTUCBTaWduZXIgMjAxMzETMBEGA1UECgwKRUtFTkcgQ0pTQzELMAkGA1UEBhMCQU0wggEiMA0GCSqGSIb3DQEBAQUAA4IBDwAwggEKAoIBAQC1d+mGisKYpP7UBJ2La/Yu6OKnAFcmvTymp4CK4QPaEo1zSP16tA5FA41RrUFoON8rQIAnAv2OTUCGlRv5mPHBfQ3/Yw4/aUNj/Vw94SzOqhrqhK4wgaP7vXGMi205tKlCjuZk1pdO49Igzx/If3TF1PVUMHbjxQXfvlXZtlkHTI/3vDnJA04kQvFyN7VdkEcvuVTrGjCY0FEaexSOxat9T4Uq4Xx3GIora9Tk80QVvbe7nH2IIZHQMjzF/AbU/9TWy7DIwvOARFSa0amHUCrALF9LrCSxxW9/ztyD/zSq4xcGS2hOBs8NOzGNoRX+97P3hTwOCnNLjrdTNwyy17WhAgMBAAGjgYcwgYQwHQYDVR0OBBYEFBN+RJimrT74C6tDULmlnMhMfn1iMAwGA1UdEwEB/wQCMAAwHwYDVR0jBBgwFoAU6erx7iQiLg3/bdjMhMY0jN9dsnkwDwYJKwYBBQUHMAEFBAIFADAOBgNVHQ8BAf8EBAMCB4AwEwYDVR0lBAwwCgYIKwYBBQUHAwkwDQYJKoZIhvcNAQELBQADggIBACWisKcUJGfizf+uaP8PxZv1zD8ggOQje4AMN/NzX8YyvznAsjS6hFm6l46n3dN4NMDb1snd+0CjDT9Sgu5hmo8193qfXfovHyuM02CR7WDH+9iHZDh00kYgIxkjB1AoLEZxI00YbPpwXOMjYmLkXzeXf8OW69j7uS+Gxaescf25JTK7aHc1Dn7TqCZJ4DUDfA3YunYVwrujHzZp4hJthRffUo0yJlEOUhjZdl/4zwPlCSzZ558WCxjwf+dgJlb4SBSs6PXlNBJD8xnQJgT3rlWoMMiDvB34J5w6id5N1GZhu2MZCmc99slXoTsXfqdH9tD0rXFMIH8jy4tKXK8Dme5XdOoLkQLLgk1RMdx13AB7+DHgwEQ7vtvH8NxBOagZoImYtnNWlCZgLtlzurdPN1jiH4HLK6ovx6M+unR6X8KrGnnF2+yK1vY8Qx+I/3ay3uK60IVOYZ5sImAxvBwxoXB3h2JvA6mtCriLcQYpG3IE98uMx07PKWojvzOl/m7uiNwYHoko+nUN06aCWYdVOeOK2BPvuIE/7eyP2jRPjFJhs6TDGAZzs9tWHYwjb4Bf0h5YpZiLCOtfMEsRG6QMYnHShf2OZ1rLt09SztAlwmxs3zxOMasQAbm24W5wSbVgVp15LLDi4QpXEArX0SPqPG2g4oVe5gIZd2JgKfiO3T5E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+5wnrHxmuZd4Zc0kZfqnuQXUkXiZyFdMFr7IrvdZJABhDXIJz+jXX1Vssojy6/yujhJYxCBqOxn9at0A7syHo5wCIx2eBTxu6D7ZGbXjh/nnzYNNuquXFsGlygOSMOdDhFMwHQURh/tpyjVGy7eBF1IbQEBALAj2+YUzsgEL31LUB8gQ3bU61Z10a3eFDUEI+nttlhWGQJJfF0pI758+K+WGSnan96xNG2EKK83fwctNgDKmytb610yhh6A7ghyE+JPhyKcSfBu2gtbNZ2tUZ4qkkZgwvvp4eVQ0r3Wge/k9O2m1Wf+K8VGQ5fcj+PN11ktPRxbbyMXbXUrzGbSYAwS8p3KpXTQvdgqBqzgVmrcler6Kvo3PZmh227SF5I/DyfyjwP35L6p3Geze4exOCiQ1UM5kNkuVnEOI7b2332gInqrfrJgH6HHwGkknCEUD989tYXoG0MO/M1MxRs2+yI3VqdB1UXpL6/YbxH+yWceMmxZweqLwtpEh1rkkhUTuYnF1+O5I3GNdOXMiWi5QYR4asAq386cC06MrodgoMAyUBQc8jctNqP4UB+BkPUpv3t3Qnrckzwk+/tAWBvcz2Nz1vmlWAIQwLG1DQ7fTNbguYLxD9BOhrh/NrdyqSVwTmAVCOlpM804ISrFzdyIHauUx0i7FAgMBAAGjgaswgagwHQYDVR0OBBYEFOnq8e4kIi4N/23YzITGNIzfXbJ5MA8GA1UdEwEB/wQFMAMBAf8wHwYDVR0jBBgwFoAU0W56dsKHRYgR+J5aJans6ips4q0wEQYDVR0gBAowCDAGBgRVHSAAMDIGA1UdHwQrMCkwJ6AloCOGIWh0dHA6Ly9jcmwucGtpLmFtL3Jvb3RjYV8yMDEzLmNybDAOBgNVHQ8BAf8EBAMCAQYwDQYJKoZIhvcNAQELBQADggIBADtT08EfAxBTi5wVSAfw1kTqPCepbCXFLf+6vQfyLXmqeRzwzoaOQPYH0lcG4btQvvgNIG+FHm+fz7p8m89MeUU6utiSv6YqSQaKjD0rkzQX9l61gKTMcCyESZwYMMaLMHR8DN9rs9BmLNgZDVnnN3rL3nt4jgGAiDLQrD5XTI4mfaa/fqDl7ywbC8RiKr/8u3m9htzPj0Ey3Ca4/JATFOtiffedkWuv/Mnl2PqZu13WJcOtFkrAWVRgVQAOM5OdedQvRQ+45CP4Dhf2PCdKEyWufhQnJs12FNe7qzH85hnGHQtb7UTRVleIUMKvjOr0oslJrgrUM290soMhi7d2d+iS2bX0unIQov+wrCP+V7aOkNiVrvLY7tjlsZzfXB+lKf6aJ8EAnek2nSXzWBRMlKHsq/dAj1PFEMXc9vawNiby7r6e/FJoMG/FJMHuWZpE2XZroI7sbe9eduV5pIXK6KaSOGFJm07WMn1bmZZysBqmXLLXC3OJbX1y4IIYgvZQosqPhyvvmVest83ekFKl0JPzdu+prNxb68iM5efP77gPWXCOQ/TIufLTPH13FFYC5A15TXdrsxgw81flCVCZH/DZtxOrXv+c87gEPeJyE8an+sOPpgC+fK/bOl5aiJUWEp9YuUrm6Gg+RB0LjDRQ14wmJNjFU4lZvO4PZCLsdtoFMIIFuzCCA6OgAwIBAgIIRu+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upnK66nQ1aXzkFWb3PBc7+AklMssGvQf0gnywkas0REDwpU9KHtMwYeU6t5Oer+YJdlMsqsGzheV/51/DnpBwf2GH6p4im7WqJNEcVoCLMXk5ugKtHKxowZMq0l9yEDnh0p/GIPKWY8pfbWKilY6GI3T9W1n2W22p5wamuhygBSqoRzkIuB3gGohEfel7qxTI3ZU4o51xq13llQYYxZKqVKCNrBdAhtiEb7fq+ScnYm9c6IvXd2kWpxeCM9aZWEquNods5dExgkI4sC1564NL1dEYfIF3fQ+wfLDM9WM5wgBIYSSnj//rvJ1i+eYJ5tbBn6D+95nMM61oyspamWVxaePyRdBRsuj5FTfOSx20PQqrKYOk9YdevxOnfk9YyfiASbrtMCMiMPkZ9k7fcvGEawO8WgA6rOv9lTx8O4j3yWg6QAfE+8OhxMt/zia6Cc3OY8qgcuKn6dQPuD+A1cy59fEBIGitL2bDAKraoqFWHlC6tSHiDBZ76QC0cpcATeyrvDFMJX1/1GG9pINczHghulhrYEdbxHvBmzmrkQXsUGCCapiwKIJYaLuIyeZKx34Mn1XPd5TAENPUk5Ba2q23/aueOGZXxLspbsjZB3mDAH2RmM2xyo/5Lj6iN1It7RrRfdgeDPHo50CAwEAAaOBmDCBlTAdBgNVHQ4EFgQU0W56dsKHRYgR+J5aJans6ips4q0wDwYDVR0TAQH/BAUwAwEB/zAfBgNVHSMEGDAWgBTRbnp2wodFiBH4nlolqezqKmzirTAyBgNVHR8EKzApMCegJaAjhiFodHRwOi8vY3JsLnBraS5hbS9yb290Y2FfMjAxMy5jcmwwDgYDVR0PAQH/BAQDAgEGMA0GCSqGSIb3DQEBCwUAA4ICAQAuzwyJgRYU0vH94gmabhw7V8VMxU2rU46+4nrIwQEu7PbcIeBWqTokVuzcetAGzIqjZI77pjTSktrDuWPlvCX05TDIPIa07JVp9gABT92HaRTQm0by7jsne80MRMkezGLFJV224faTqSK6Zzrq47gx5yFjZEqpt7qH9IMsf0/hiVVUjcl3P7V+eqcnK6WcHP9l8Qf3hGEyi/rL3of8r2VwePlfHewyGoNf8lSSWUKwntOQG1YzNdTQusi5GgtOJ9A8xJsZtnFm6XRwfsSD54pX5RkZL9mJJrd8Wfs4FLFt/T9GvjT7aFIZ64xOCa1kZ0VzRX+TdAcFyWgyyJwoihp/m3B5ZyeKo7kIbxKQGFv2O+QZwVYuqyTpMrQEGgN/HGU1G8Sa6mB4qgJuoXd54nMEeZaHR3dbYNeXb6Dy2RvyLT1oiokkNSayRfVBQP2o7kqVu2SMgf2j8UnKdvaOcU+Z+5kIng84zl6Y6zv0L6KQAJDYpf+saBpi+fVQwBHq2G/N3BWBKLcwBjrbS9lk8KX7ehHYF+f8rhm8f3y59uRELAZ/49dSiPonKCsB/iJvcYZ/CksysiqYDBoYY9ksIxnYHUB/+Ee4MqKrpMTcwUvn1PtLKogEocOuZ7hciqlIYZgavKwp7yjEMUerq1vZ02E613sISACr6PFdeW3Rr6WAew==</xd:EncapsulatedOCSPValue>
            </xd:OCSPValues>
          </xd:Revocation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YUPpV+spQDYzg3SKL1DZOub6YZc1DkcJBjfdlu0KXoM=</DigestValue>
    </Reference>
    <Reference Type="http://www.w3.org/2000/09/xmldsig#Object" URI="#idOfficeObject">
      <DigestMethod Algorithm="http://www.w3.org/2001/04/xmlenc#sha256"/>
      <DigestValue>1eBeHpLoxHrwFyVF8Ner6s+y9pH3k6iSe1cSJpQQuyg=</DigestValue>
    </Reference>
    <Reference Type="http://www.w3.org/2000/09/xmldsig#Object" URI="#idValidSigLnImg">
      <DigestMethod Algorithm="http://www.w3.org/2001/04/xmlenc#sha256"/>
      <DigestValue>8siyN52UgDY/R6689CbQ8J22qRTLM0nIO/N6y7+ND9U=</DigestValue>
    </Reference>
    <Reference Type="http://www.w3.org/2000/09/xmldsig#Object" URI="#idInvalidSigLnImg">
      <DigestMethod Algorithm="http://www.w3.org/2001/04/xmlenc#sha256"/>
      <DigestValue>KyPZEuECes5NYtuIr4bHRC95SrFqvAIGKzh+5IqRYjE=</DigestValue>
    </Reference>
    <Reference Type="http://uri.etsi.org/01903#SignedProperties" URI="#idSignedProperties">
      <Transforms>
        <Transform Algorithm="http://www.w3.org/TR/2001/REC-xml-c14n-20010315"/>
      </Transforms>
      <DigestMethod Algorithm="http://www.w3.org/2001/04/xmlenc#sha256"/>
      <DigestValue>TLiwhwNOQNKhiNdGbhha9AvVHJsGAT6R8F+fZhfdc08=</DigestValue>
    </Reference>
  </SignedInfo>
  <SignatureValue Id="idPackageSignature-signature-value">uqT1gi+fG1yRAX/jUNu0aoPYrjEx6U8ka7bl4o1dglwdvuk3vtizJTYlxLOEJfoIYHaWtiLHFFCbJ8JmcWeO6TEU0aGe6z7IfDMOH9O6ZMyMSkjpA1MM5UdEAcPK5xpMCzQfLFyClNwhg8lfd9paUPIvSX/ZUBgiCjAJJlakAZ2HK+jW/7vSNz2FBJAGyaA1DrW8uLTI7+FT02bIsYB0zhagYOu3JeqzrOBm5EImHlA/5DZsUvkRsKrSZXhPe/8Rw7IinO92/VPap7eqibVUn2pKpoYYwebE9cnQ5h8aTaUbE7Pq+GrSVBNpwI6r8duIZTUV0ljxlkAKHXIQ/oPfAA==</SignatureValue>
  <KeyInfo>
    <X509Data>
      <X509Certificate>MIIFQDCCAyigAwIBAgIII5dYneZ8ELwwDQYJKoZIhvcNAQELBQAwQjELMAkGA1UEBhMCQU0xEzAR
BgNVBAoMCkVLRU5HIENKU0MxCjAIBgNVBAUTATExEjAQBgNVBAMMCUNBIG9mIFJvQTAeFw0yMzEy
MTIxMDMyMTVaFw0yNzEwMjcwOTE4MjJaMHkxIzAhBgNVBAMMGktPTFlBIE1JS0FFTFlBTiAzNTA3
NjcwMTAwMRMwEQYDVQQFEwpaRTQzMVRZTDk0MRMwEQYDVQQqDArUv9WI1LzVhdSxMRswGQYDVQQE
DBLVhNS71ZTUsdS11LzVhdSx1YYxCzAJBgNVBAYTAkFNMIIBIjANBgkqhkiG9w0BAQEFAAOCAQ8A
MIIBCgKCAQEA1lWC1haaQWoII/IlzVfIV3JZG6xkY4QZze58jwvSBAu+xz4oogNiA3Ebg8K4J9OD
sjJIAiGWHCTQnHRfLVzdUTuduYzeLV0YvcoofLwJ3/qwQpWf1X4n3ZbSwcNt0KGcUXLL2YAM8ua2
lOzv40VPzsOhMTGHr1dRFByA+Ecgixu0Xa6kTCutfS2ODXWts33NmjDYnDTgwhgynvkTsn6iLLFu
jzF7JP0HpS+bCRR97tWi4vDCqVOsHegtktHliEEbbCFPwh4dvAei1jisiQ5+Pso63wFSb+OAlG/b
9gTompKELFJiHvlIeEk+TVt7W0UyKYAXWDNdPRpLF4z3d84CTwIDAQABo4IBATCB/jAzBggrBgEF
BQcBAQQnMCUwIwYIKwYBBQUHMAGGF2h0dHA6Ly9vY3NwLnBraS5hbS9vY3NwMB0GA1UdDgQWBBTR
No5hAHRu9gagJsqVuw7WbE/v6zAMBgNVHRMBAf8EAjAAMB8GA1UdIwQYMBaAFOnq8e4kIi4N/23Y
zITGNIzfXbJ5MDIGA1UdIAQrMCkwJwYEVR0gADAfMB0GCCsGAQUFBwIBFhF3d3cucGtpLmFtL3Bv
bGljeTA1BgNVHR8ELjAsMCqgKKAmhiRodHRwOi8vY3JsLnBraS5hbS9jaXRpemVuY2FfMjAxMy5j
cmwwDgYDVR0PAQH/BAQDAgZAMA0GCSqGSIb3DQEBCwUAA4ICAQAzHcqDu1FIT+TU7fu8yJSKfkqW
g8BMyXwwpSKysV0VNSPbsERoiVRUTmf/KiMzMBrQoQmn/Rf9f2JYXoOMQoCp7W5UFMMQlii2tI5h
4VP7DhyX4b6TOl2dPd1tGGZG53N1LoYmhWzIG0dbER/RteC7/hKa4ttg73tT1T1wq+OlMf7OK/2x
h5XOy6ZmIcd92F1eN7vhy4wN9vP7k5iU0wXSdWsyFgs6EZyO7gh6pUbhY/eu3zWiRkrBwM0TT+h2
lkvSQjL0JKgE2hgMjnlBJJEgH12sDmKBTsI36fPgA742G54Dph+Skv022co4b6sXZDjDe4MiCoI6
pGDTvcu58ZXaSr5WR3wIKUSgsCIMVM3+QLUToR6zozDk1zI/exUQ3ER4ZUbRpeKtEF3RZ0VrzQps
NKPAyFdd5UBYdHscknJCI2KUKQiQ7i8TPJICNHy7xCvOgRVqO0G75Jhr+1ujbbQD4AKrg9J03lOg
9D8lz9Du/TtVAvbKDxnSHOwhAqXdxVR8pD03vBAOnMZc7twXo4KsNZ5V7WPVF8KohxwLhMcs/iWT
Qd+lYS3lw+95T+DSJKSuq4c5LH4ls5HDRxziuv+v8/eSIvW6IAO4HTQABkE0soLWt8r8ITh+oXOn
Yn2QPqg6rDzHMyXZ4mpobHzmn1UsA8U3LAJvtM+OUjwX8IdDJA==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mdssi:RelationshipReference xmlns:mdssi="http://schemas.openxmlformats.org/package/2006/digital-signature" SourceId="rId3"/>
            <mdssi:RelationshipReference xmlns:mdssi="http://schemas.openxmlformats.org/package/2006/digital-signature" SourceId="rId4"/>
            <mdssi:RelationshipReference xmlns:mdssi="http://schemas.openxmlformats.org/package/2006/digital-signature" SourceId="rId5"/>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alXkeMdDM99dZxtQTPUoEWifVecKfn0e3qKTJoyEvag=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vmlDrawing1.vml?ContentType=application/vnd.openxmlformats-officedocument.vmlDrawing">
        <DigestMethod Algorithm="http://www.w3.org/2001/04/xmlenc#sha256"/>
        <DigestValue>+YgUYb94xKfDrr7goBJH7zDY8tTWQuQ8kyqnc2XFMmY=</DigestValue>
      </Reference>
      <Reference URI="/xl/media/image1.emf?ContentType=image/x-emf">
        <DigestMethod Algorithm="http://www.w3.org/2001/04/xmlenc#sha256"/>
        <DigestValue>XiX+psR6nCi2Gdlh/hD6K5IdBT1sfxycWq3vLidcxx0=</DigestValue>
      </Reference>
      <Reference URI="/xl/printerSettings/printerSettings1.bin?ContentType=application/vnd.openxmlformats-officedocument.spreadsheetml.printerSettings">
        <DigestMethod Algorithm="http://www.w3.org/2001/04/xmlenc#sha256"/>
        <DigestValue>2bvX94YA3UVSaKlpfCjo157kRTaGD9ZFW7t96/Nk1uk=</DigestValue>
      </Reference>
      <Reference URI="/xl/sharedStrings.xml?ContentType=application/vnd.openxmlformats-officedocument.spreadsheetml.sharedStrings+xml">
        <DigestMethod Algorithm="http://www.w3.org/2001/04/xmlenc#sha256"/>
        <DigestValue>lN+XPDZevJ1viv0fXKBV1oqOVy6go63I+fO+k3JmBHM=</DigestValue>
      </Reference>
      <Reference URI="/xl/styles.xml?ContentType=application/vnd.openxmlformats-officedocument.spreadsheetml.styles+xml">
        <DigestMethod Algorithm="http://www.w3.org/2001/04/xmlenc#sha256"/>
        <DigestValue>PUzSqlR6uGf2ObpGHWiCKxiMe6AOjOTXvYilTGtsnzk=</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RuztEIwilM9bPSeDukJejhNbUBfE2HTcu1liKeXPJXY=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akUnFniyHKwcqVlub1OZRsfQvqGOzSpgPk/OZAPfvQY=</DigestValue>
      </Reference>
      <Reference URI="/xl/worksheets/sheet1.xml?ContentType=application/vnd.openxmlformats-officedocument.spreadsheetml.worksheet+xml">
        <DigestMethod Algorithm="http://www.w3.org/2001/04/xmlenc#sha256"/>
        <DigestValue>WrfD1TjX+d+tRzppi1rdn/J0N7v/rBeHqYcIwz0lvD0=</DigestValue>
      </Reference>
    </Manifest>
    <SignatureProperties>
      <SignatureProperty Id="idSignatureTime" Target="#idPackageSignature">
        <mdssi:SignatureTime xmlns:mdssi="http://schemas.openxmlformats.org/package/2006/digital-signature">
          <mdssi:Format>YYYY-MM-DDThh:mm:ssTZD</mdssi:Format>
          <mdssi:Value>2025-01-08T08:58:06Z</mdssi:Value>
        </mdssi:SignatureTime>
      </SignatureProperty>
    </SignatureProperties>
  </Object>
  <Object Id="idOfficeObject">
    <SignatureProperties>
      <SignatureProperty Id="idOfficeV1Details" Target="#idPackageSignature">
        <SignatureInfoV1 xmlns="http://schemas.microsoft.com/office/2006/digsig">
          <SetupID>{6B6560F1-9F63-4098-BC9C-44D21BA1C4B4}</SetupID>
          <SignatureImage>iVBORw0KGgoAAAANSUhEUgAAASwAAACWCAYAAABkW7XSAABhX0lEQVR4XuxdB0AVx9b2f3np3URjrDH2XqPGFktiNLFrLFGjxt5FLGDBLipix4K9YMeu2HtFsSuoqCh2BOkdvn/PzM7ducveCygIyfMzG+7OTp8z354zbbMgkyIxMZFdybmlJdIz7swHKmuC8n+5zBlX/oSEBL3TW7xFEmTRO7zFW7zFW2RWZChhyRqN/IYVmlR6a1SEN5lW5gKv79MHHmP9shuIiYlV3f75dfBPaseU5jWl/v7tyFDCEqDGMCKs9IZIN63TS+v40hJkAiaqZOW26BBKfz8KbZu4IzQ0RufzVUBl5qamuVv6Ql/XqTEvM7qthPylGUxRiR+iTeTLGDGRCYiNBuKUd1dIMHDfLxp3fENw80YQDns8x4q53ti98TYiQunlljHIEMISDSSEJbVCkxq/ySEt4xKQiTA1IP/x8fF65zQE5Yd3Zq+zT5Hts57IkqUt5s09Lz1/NfCuoHYIJQmXqaewejHF++pxphRyPYu6Tw+ktj2TQ/rkNfk8Bj2LwH3fQBzYcR1TR+zAkC4r0bHFErRttBatG65Ek1/mo1bVyWjSyAUDB25A166rYTf8BHr0OIDqFZdjUK+DSFcxtYIMJSxqrFfRcKhTp31DGyO1eSOk1r+M1wmbUvjfCVOEzhPlyy7D93nH45znA/UJSeGrps/DRYbHw8HuMPLmmIypk4/r/Pz7kZr247Kld00bhL+Mhp/Pc5w57ItNq85h6uid6P/3SrT+3QXlCjmg1PdjUDz/SBT73hYli9mhdav5GDFiKxYvPYn160/j8NFreB4UyuIKi4zHtWthmD3jAkoVm4ESRSciLDSdMp4MMpSwxO/UNDIhtf5fB28yrXQDK4NWjnnTfDDD6S769T2N1i03ICgoUng0+UkZRLw83BP/MAzoth2NG2xFhbKzcPnSM+7r31CHKUSqyspkX7x4RT3SfcrGEiND4+DvG4RLp+9jz5armDFhHwZ0dkPzejNRtcwkhZTGo2h+BxT5fgRKFh2uaEzT0bv3MsxfeBT7Dt7A9dvPERAWgaj4OH3UDD4Xn2LtEk/0+3sTqpSaibzZR+KXn2fhwCEfvdc3hgwhrPTCq5Df/wZ4Z4gIi8UEh7Po0mknzl+MRNeOB+A02VPvOZXg9R0Rngg7m/2Y7+KNCRPOY6T9EcQnUJtwLfotUo9EReGNDIvB4weBOH/8DnZu9MLyeccwZpg7erRbjhplJ6Bi0QnI9+0wFMw3Aj/VcEabNosxYuRWuCw4ji27r+Pi1Ue47x+MlyER+ujNEBYUg+sKQS2Zcw5D++7Ab3WmIU92W+TMPgh1f56GUWO2Y++B64jN4Lb81xHWm8KbTCstEB+bgNG2B/FLndW4cO0FLnsFoXG9jTh58pHeayrAhfei5yMM7n0I6zfcQUgU0L+XB44d4WampkGkDf5VL6X4RLx8Ho77twJw6ewD7N/hjQXOx+AwaKui1azFH40WoWYlZ1Qp76hoScNRuvhY1PrJEc2az0XPnm4YPWYLNm31gqeXH+7cD0BwuNCUrSMmIgEP/UJxYNcNzJxwGJ1arUDV8rNQJP9olCo6Hi2aLsHkqR7Ysv0SvG89R0y8XN8ZW/f/KsJ6k/indZxpEw6gUvk5OHycE8l0xxNo09IdkVFkDqS+HGKm8dSRu/jphwVwmXeFuezzeIDuXbchisXLPKYIKdXC0qveLabP0hImGvfDy56CPCgaUsTLKNy98RynD9/FxpUXMNfpMEYN2oHOf6xEwzqzUV0hpFKFJ6JSWSdUr+KMWjVnoVmjhejbZx2cnA9iyfKz2H/4lqIp+ePR0xAdeSSFaeJDQmxkPO7deoHtGy5haJ/1+LnyLJTIPxGF849BjerT0KvPWixbfhqnzvriSUCwWdjMhkxDWCkRwtQKa2r9ZxYkl+fknmvgHWzTai/k+Kw/FrqeZvfBgdFo8JMbpkw5JXtOMQRZXT73EFXLzsGkiefYfUJcAgb13Ytp086oPi2QgAFeZVb1zSJp3uKiYhHgH4o7N57i4pn7OOxxC4vnHIfzhIPo0d4NLesvQP0as1Gl1FRUqzgVtavPRLPGi/Bn2xVwcNiPGbMPw33bFRw6fhvXvJ/geUAkIqLjDFJKHRLiYnH72lO4r/DCwK6bUK3MDBT/fgIKfm+PypXHYoCNGza4n8etu4EIizZaoqCRXmZrk0xBWGK2UA9BOKLS6C/NEGa2SnzTsEzEshv//cQ/GBWKjETbVvMQHc3XWi1bcAW1flwKP38+C5RyaIJ8+Zw/yhV2Rp/eexCrJnto/wP8/qsbvG/SW5re9SmfdTQuT1pB7oD67UiWEadoiSGB4XikdOybVx7jzNG7cF99AROH70L3P93QtN5SVC3jhMqlHVG5/ETUr+uC5k2Xo61CSMOGbcOsuYewbtNFnDp3H34PAxEUHIX4hOTS5nmll0JColj2wO/ZMwtt/+xhBI7s8cHEkfvQsO5CFM03HgXy2aN6VWfYDd+JXXtuwPdeAKJiDdYjJFKfoheGed1YlrOMQ6YgLIJRxRhVmJFbSvAqYTIKlvIqym65DoQb//viWQTqVZmovF37wf9xEHPzuxOCWlWXYPo0oV3xDmLppaGBCzTh+uVHKPbdcPxSZw4Cg/kbmgb0O7bdjLkur7+m65UgJ8d+U+cT5bGSl4R4hLyIULSkZzh97B7WLvfCxBF7MazvdjT9eREqFh+JckVH4acqM1Dth2loWM8FHdsthc1Ad0yash8bt11WzOw7bKzn8fNghaKtpJUMiCzEP5Obqa3N441WyPSS8tJY6nIGbZsuRuHcY5A/pwOq/zgdQ4dtxoHDN/HwaZBhbhKpndUHQoyMZEp/nxmQaQhLD+udJ3Wgik/L+NIb1gTF2jOCEG6aYerUYh4+fb8L9qvT0ErfxMA+u9Hg15V48kzMGpF/IqPk4ubPnj+OQI0KU1Cp0hQ8ehJmeurqcgktGrvhRVCUyY1g1BHSCqmJNzggAjevPsbZo35YNPsERti4Y2ifDfhT6ew/V12AcsUmolRhe1Sp4IzffluEbj3Wwc5+N+YtPKGYbRdw1usB7vgFITLKyISSIchFXGmHsOAInDp8B0P6bEG1ctOQM+tQlCoxAR07r8Sc+Qdw6eojxAh11wT9PUdq6i4zIdMSVkorNDl/rzI2kp6dLLWQ8yHyZblMWieZMmYHPnu/Oza6XzQ93bTmCooVcMTOXTe5b5XcrEPzE/AkArUrO+HHHybj6VNtmtzz5BO0aOSGY8f9VRd1cNpqXo1gyV/y+YwIiYG/bwjOHrmPLasvY96U4xjac5Niuq1Gu8aL8euPc1C5zERUqzQNtWvORqsWrrCxdcfM2cexfecteF54gBu3HuOBYrol/2oT+TG6Xge68MrtvZuBWKdofT06rEf5ouPxXa7BqFlzmmLmbcaufZcRQNOyZqDci0mB181P5kOmJay0RMo7DEdmJSyB+HhuvunH8xLU8ZFNK7zw1QddMX32IdOzoOdx+KXGCnT9ew1EED0ZGkJ1D1cIoUW92cj97QB4XhRLIRKYJten606MGLHP1D2YUaPWocV4JXATKPkOFhMZhxePw+Fz5QkO7riJ+c7HMGnkfnRosRQNfnJBjYqzULHUJFT5YQpq1piBZi0WwmbwZkxw3IMN7tfgdfE+rnk/U7TAlE3/C6SkDClF0rjMy0379M4ff4QFzifQ/FdX5PnKAbmz26Jps7lwnn0Y5y760eiWFpxBf//vxT+OsNLbtEtpJ8sIyERjaczp2aNQlCk4Ai2auCBWnQKnhcyTx5xC4wZuePDgpS5EclDqQ0mmX5fl+Pqzzth36JbqztNePO8c2rRajcfP6E1P6SXNU6qQQCu4Y/DoXhBOHbmNzWsuwmmsB2x7bUSjunPwY5lJqFhiLH4sPxW/13NBh7arMHSoO9ZvvIQjR+/h4hV/JS+hCIuIRZzVNWA8r2JhK293rY7TA0llS/t91ycQcyafQv2qrvjum5EoV3oCmisktXDRSdz0fSqFIZiT3OvIa3Jhk+Y5Y5EpCEtUiFwxRp1RQFRielVk6syY9INcRvoTH887lSArozx2arMQlX8YrXRazWTbvuEeqpZbiKPH73IHg3Aakj6bP+Mosn/eGyvX8GURwo/7eh9UKj8LZzyfcFfq/KRymeJIGpcJSlmCnobD99oznNzvizVLPNm4Uqfmy9CoznxULOmIkkXGoHRRB8WMm4wO7ZbC0XEflq84jaMnbsP79lNERBvMeBmB8sX2nxL5JphlKz3lKCmS1suVc48wfMAeFM/rhCIFxqNTZ1ds3n4eT5Osh5Jlnv6at396lSO94n1VZArCEtA3QHJIiZ/UwBIJZBSSCgu/F4TFzELKcwJfpLls0RnkytYb+/ZcN4Xw9XmJuj8uxoRxx0xxWAc9F+MgwEY3T3z1cVeMGLVVfc7dz3u+wI8/zMPi5Rckd+O4w0Oi4Xf7Bc4e88P2dZcxftheNPtlESqXmYoyxSegSnknVK4wBb/Vn4WhQ7Zh0pS92Lj1Cq4r5tsdv0CEhFk6+iZl8iKWB+g7OUHUpyXZE89fH+b1c+vqM9h03opCeSbhp+qz4Dh1D3xu872XliDnU1+OV0FS+cr8yFSEldHQC25mgD5PmvlirmWeOHQXJQqNwtLFZ01+42ISFY3LDb/VW4iX7AyjlAoo11yuej1B/uxD0aH9EkTGaOGePIpCo3prYDd8v8mNEBudiGcPw+F18j6WzT0Jmx5r8FfL+fi9jjOql3dGhdJTULPmTLRqsxL9BrpjnutJHDpGSwIC8OR5BGKs8oKmXbC7RO0oHkEqKSub1tlF/SUdC9TqmL0U0uAslUQ2vqikFZcI19nnUPz7qfitwSJs2nwJYZHy5mPzMsh5TU0ZUwJZfv4pyLSEldaNY4TM2GBCMAX09cA7j9ZxCT5Xn6Js4WHo/NdKtuFYYPLYwyhWYCzOnXuoulgqq3DX4n0ZEIW61ZzRrOkiiF02hMiIBAzovhvNfl+Ha1dfYt82b0yw80Cvv9ahQfXZqFhsHMoUHaNoTJPQ+Pc56NPXTdEedrOFiz63nuNFcHQKRrl0ndaUL37xdrNsFluDTEQivLV49O3xauBxR4bHYvLo0yiafxocJx1UXgJ6ouLlkvdfivzq82fk9r+ATEtYyQmSEVLjV8CSQGQU9B1Eny92z2Sbu4cERaNBzYkoWWwwHj8NN/lzW3oFhfJOxOw55gtEjZHUvX+XNahYcgyuXHuJJw9CcGKvL1YuOIXGdebgwyy2qFDGBTWqzEGtmnPRsOEidO+xEfajtsN1+Umc8fLHi5cWzLhEvhE7tW1LSK1/Ab0syXUsiEu46/3QFRcX9xpyotX7htXeyJF1LKbPOmDuBUnbnSDS1teVnBd9mH87Mi1hEVIrIJb8psT91QUybWEtD+QenyAOL0xkSwrs+q1G7q/6YO9+vraKsHPjLXz/tT0GD92iajOWx5dkRLDZuZeYPHI9/pOlDcqXHo/WLVagfPHJKF5oEj56pz/y5rDF5CkHsM79Ig4eu4unz8IRZ9FiEmlSmagDUgdLVEzHWBMJpAav2jlFxxbpyXVsLQ/0TCYMIxnR3+uRyCYhgEf3w1Cv+gr80WIlotn2mET+z0pcltK09kJLa6R3/KlFpiastIC+sWUYuRv5p3v5TZzWEOkZCacJiXyWkMZASEMhbF5/Hp+/2w4TJ+w0efO5EYzqFWagRZO5VtcbBT+PwB3vFziy+yaWzD6BHn+54VdFWyqebxCyZKmPYkXs0KHzCowZ74GFSy6iRw8PVK00F8eP39dHxUCdT/vLy5AgTJtEtYym8iVvihkhNX6TB8+nNVhqC32+k/pRNTY1/pfPo9C17TaUKDYJN3z4jCp/lFRDShqXdVjK478V/1rCkt+KyUGQkaUwdC8GZvXP0gIiXf1fGXQbGxOPOHVk+oGiCVUoOQJNG00zDYiHhySga/staNxwPl6G8vGRRIXgHt0Pgefxu9i8+hzGDt2ODs1XoELxCSheYAxKFB6NCmUno+Ufy1G7tqtCVm3QvPlcPH0ebUrbedIZ1KmxEEeOCbKyXAdyXYl7uSz6+4wGW+qQpvlL5I2l1tGt68Ho2m47ShWfCo8910x+RDqvl9b/Hv61hGWp4xuBOpg4J95IiFITl4BRPCkBI06RF1X4+QAzEQHvCFHhcWjRYDaKFx0M/8d8a0ZkWCIchu5BraouWLTgAjasvIBhvTeiaZ25qFB0EgrlsUfJIqNRr94s9Oy9HtNnHcWW7Vdx7NQdBCvxPXsWjzpVZ6L2T1PwLICPP0VHJmDEAA+283/DRt7ZRJGslU+uKyN/+mf652mHlMVrlB+6hFykDlqaWzfcQPVyc1Gu3CTsO+TNnzKtU5MnueyplbH/RfxrCYuQUgHQC44McpeFKzVjLyn1xyH88nGeBHX7TQLtWNbNqzmO2oHP/tsFTlMPwuvsfWxc7oX2LRbgv1k6IH/uQSheyB5FCo5CrRpO6NN7Hea4HMGh47fw4EkoYgz6X6KijHVuuwjf5x0C75sBzC1O4awBPXaiYplZ2HfgNvcnrWOyVmcpRZI46Ce7J6rmf7XL5EH9nXokKJroQ99wXDj1Eh6b/bBr421cPOuvtCmvFDJh+fIDTetOeRm1ivW58gKDenng+9zj0bPHKnZEMYHVX4LxeKKoi5Sn97+JTE1YciO+SmPKAieTjlE81rQC2T11Qpw2iI9NxIunofA6eRdO43bgqw8748N3uqCUYs4VymmPrB/0Uky5dmj+hwumOu3Bpq0X4esXgGhp7ZQZGCFqJ4LaD9mCrz7pjR27bzCnyLB4xbTciBqVXXD5aiD3lkjrkYzLrq+vVwaLgzq0cafWIyZC0QwVMrhz/SmueT7E4W03sGjqfjj0d8OwPqvRv/NatFfM40a1nVC/hiMqFBmGnJ/3Ra4v7fDlB7bI9qktateYhOfP+akTehlJbZloKcgsx1OKqe2EEkUmYJXbKdMyEyIqWY7e4tWQ6QhL35iCJF6XKJITQPn56witdSQfV0JsAl48DMXZI3excsEJjB26E63qL0SNchOR52sipibI+mVndOi0FLMXHMbgITvx9WeD0envJYiINpoU4GWg+mMD9solFjESFs09gayf9cf06XyqPUjpdL07b0OFsnNw4bL21Rt5oNwIRvVkqkMzDSkVUJSWRIWsQ1+Ewc/7MTwPXseGRUcwznY1erR2RsNqDiiRoy9yvtcRn2X5U6mblsrViNVRlixN8dF7nfDJRx3x5ZddkDtPX5QoZY9GzediyPCtmLvgKNZuPI+Llx+zsvG8pTx/cnljouLg4X4T1UrPQvav7DBm7G74P9T2bJJXeazMqK7eImXIFISVXANa6yivCzlt+Q2bEpK09owLvzxbZNwhQgOjcP3cQ8VEuYwRA91Rv9pU/FBsNArmGYpsWfugWrVpsB2yA9NnHUe5smORNWs37D/CNyA/ehSLJr8tQf1fZilmB+8gCQoh0U4d+hsfR/knRxoXU8fBFPOHSIvgsf0y8nzVGzY2W9j9A9/naNdyLapWmofL154zN03b4Zc2oJ60LClBQiwQFR7Pjqq5fS0A184/w4UTD3Fq/x3sWHsF86cehuPQHejd2hUt6zjj1woOKJWjB75UNMhPszTDe1nqKVdTvKuQ0vvvtsF3+QagYsVRqFF7HFq3W4jR4w/AdYknNm69hAvXHuHGzWe49+AlHj8LY9/XM0ZyZRHPaVmJJofRSnw71l9D09oLUCDnMPzVYRG8LotFusy79lOVq7d4PfwjCEuP5IgkrSATmBFIU7H0zAiJCoE89gvGLvermDX5IP5uvRhlCw5XTJShKPL9SNSoOhmt/1gIR8fd8Nh3DV6XHuLJM74YdJv7FXz9SQ+MHs3JJSQwBi3qz0HxwiNx5IQ6e8fIicgqgS/OJGJiQ2CChGkMjne4c6f88V2OPvj9N0fmxfvqS9Ss4oxGjZbikbRx2gikkJDmE6KQ7bNHEfC7GYpr557g4hl/HN93D7s2XcfGFRewYNoxTB97GOOG7cEoGw/0bL8K7Zu4ommdefil0gyUy2uHAl8MxDfvdVc0pL8UEvoT/8nSXDF3WyBXti6oWGY4atYci5ZtZmHIyPWY6LQdS5YdweGjvvD0eoDrPoFsNjMyisqnz2VS0J5CmUW4maaSOt2rba1/OTJ3aYyKTNFDu+7i99rzkSfbMHT5exUOHROnWFAAzS+FfZMf/v23I1MQVkohz+YJAUgNYcgQwimH199rMBd05mLoT0NcdDyCnobhwkk/LJlzCgO6rcVvNaejTKHRKFNyEqpUmoJ27RZj0uS9cFvniRu3niM6yWmRHA/uBaNonsFo2WwWomPimQkyfNBuFMw7BO5b+HcFqY8QkdB4F10GWTbh8aMw1K3khAqlRuPho0h4HnuMWpVd0Kblanh7h7BTFOhLL2eP3IP7iktYNscTUxz2KRrgFvTuuB7tmi1B459dUKO8M6qWcUaV0tNQVCHcAnlHo2zxKaiukFHlclNQ5QcljbJT8EPZWSiYczy+eK8fPv1vb7yfpYdCTl2QXSHg7/IMRK26k9Gp2yJMmuaBDdsu4JSXHx4oGhgd7mmhCElhIqNEyeTlJM00zXg+kaF6VoOYk5MgF41gzFOPCI2D++praP7LYhTLZ4f2HVxx6KREVJQ2HZLMCE6TLyNZS2+8ybTeJP5RhEVCRLN0Ml61YWTh1LubQxV+5m78lkyMAZ7eD8HpQ77Y7HYeDrbb8PtPC1C64Fjk+rovCuUbopht02AzaC0WLz0BH98XinliYesKgTqSOnMVr3Tazq0W4NusXeGtLjpcvuQiypaaihVu4vx0A6hZjY2IR8jzSDy8EwLvS8/gc+kxhvVci+zvdkWbhoth13c9inxrgxxfDkL9Wgvx84+zUK7IRJQq5IBCigZUrOBI1K01G7/UmYm6daehTbtl+LvrCgyxd4ej0wEsX3MBuw7ehsfBW9i9+6Zy+WLlsnNwsNuKtk0XoEzh0Uod2ODbbDYoVMAedeooJu5Qd8yaexCHjtzBnfvBiLR66rDMvDIp8U3JshactO3IKxFVPKtPofiQpmUURtzHxsabZgsJMZEJOLT7Dlr8ugj5c9ujddt5OHpC/vqxGo+UvIiLH7aYNK23eDVkesIyEihLDZ8atdtaPMmBVonfvvoM65d5YVi/TWhYax6qlHTC99+OxHc57VD7J2f07MU/UkCfcbp01R+RFo8iEERonJdFc07i8w86Y8EiPii+beMtlC02FTYDtuPh/SjcvPIMpw7exRa3a1i10Atzpx7E8IHr8fcfi9G+8RI0+mmukrcpqFTKCeVKjEfer3ris3eaItvnHfDxe13ZAHWVKg7o2n0VJjsdwuw5h7F2vRcOHrmFsxf9cO9RCEIj4xBFGooub4Q73oHYoGhhw/tvwW/VJ7NjfHNnG6x07CEoX24EOnZ2hdP0PThw+BZu3QlkcSUB4yDq8BbMMQMZIH+CsPQml8mPmCigcTfSrhLMwxu3v7nbzk03FG1yMXJ+PRSt2s7HgeN8PRWDQoJibNAoLrYNie2bTPrsTcJyWf95yPSEpYdegGV3eYW1cDMH6xnsYmckibiYP71fjrCX0Xj+OAyH9/rASTGLWjeYhwpFRiFftv74Loctaladih493RRt5xyOnbyH23fpQwVGXTsFUDSA8KA4PPYLU4jgJfZsuYFCOQYpmtpELHK5gIn2e1A45zCFwHqiSjlHVK3ghKL57fm6qwLDUa3KZIUsJ+K3+tPQvNls/PXXMgwctBEzZh2E+9Yrym93fPpRT+T6xg6FCo5DtRpOWLryHJ4GxkPd7WMdShXd9XmhkOM52CoEV6e8I756rzu++KArihQchoZN5mLspL1w33EVPndeIDzCOFLWyeNoIkDVQGjm0kK7CohnRhoVIyAiJOleXIzMaDkGkYqOOOTwctp0TM629VfQpvFifPtlX3Ro74qDxyXTT528oBAUJQ3EG8keJzIt2Fu8PjKcsPTCkhL3lIALjPxmob+JEjkl7UwJihb0VDFRju7zgcs0D/T4cwmqlh6PkgoZfPcNEcMYNG3mgjHjtmLdpvM4efou1Ak361CSilcswPjIRLx8GolbpBUd8MNaxbSb73waoxQTskvbFWjyswtqVZiG0t+PQ9E84/Dpux3wTpaW+KmaQkwFRyvaUEfkytUPvfqvxnCHrXBZeATrNp5ng9CXrz/Bo6cReP4iAuHRCUlKRyvhG9Vzwifv9seXH49Ap46rcNdPPtVS1IsEhUCfKKbuxpWeGNx7DerXcEauLwfimy97oVTxoejYcRkWLqYvBt9DgNG+RVOVqwRi0nBoTIlrPTQRQSv45c4tt70prK7dk7rLbatBjHcaxaGBu8dEJeKoxx20bbgM3349GL82mIEduy+b+WTxCc1NyoNs9qUszfRHRqadXsi0hGUNPIzeVWsgITRW41U6T8CjUJw5egdLFbOrX6d1+OXH6YrmNAhZP+6NXNkHoHx5e3TrvQyLV5zGGa9HCA7X04BCBCHx7MMItHjx7LG72L/dG7s2XMXqBafgMnU/xihk1KHxCjSu7Ypfa8xGqQIjUDDXMBT9bjQK5BqOHxWCatRwNtq1W4D+A9ZhzPhdbGV6hfKj8H//1wHjnXbg6KlHqFZ1lqIRTcOFqwGMjJJM0MtFFX1XNTVpKUHfLisVwmuNbFltMHHCQWmAn2LSAkeFxSrl8MW0sfvQuM4sFMlri68+74miRezQsOF0Zt4dP3MfTwKSEhRpTHxRKh/kZhfdq+Ya5YnIKU5h+bhYmskk0kpEjEKwMdGkofC2k8cWZflI1BNqknsNIpx8WcP50wH4s/ka5Mluj/q/OmPT9ovmpM8+Nmoej7jn41S8fEL29KatkVt6Qp/XV0VaxJGWyHDC0iO5ihZCwf3wyyQ4bBuLMaJCYuF7/TnWLTmLYb3Wo2W9+ahQbBzy5xqKfN8OVsyoOQphrIfzjAPYsfM6bvsG4uGjcNy+HoLr5wNweNctrFlyGhNH7mZjQ7/XnI06VZxRqZQjyiiaV+G8Q5E/52BF4Afi26wDUCCPPcqVdkDNGhPwxx8L0Lc/kdFOzJx7AFt2XMbJs/dx7eZzBLyMZGaFjE1uF5D9816YOecgaI6hfYuV7KiXi+JrNdQ5yKRiSxd4x2frr1TzKoFmCiXVb77zcbapOWfeAVi7XhxpLCMRpxWSGjvUAz+WUMw8xWzMka0P6tabBNdlR3H63F0EvoxhndIMzMzi5lBcTDxLlwiI5Uc1w2iGjpZSEJnxZRWKX8Uf+RdLL/iCVm0AXWgxKYJSPy+fxcL7/Asc33cfhzx88TIwNskLi8uIKj8S0d3zDYZd/934Luc41Kg5HSvWnkakqe4ojMpE6r0R9GkZgfzoJ3jeIvXIdIRlCWKlNb3NhOZgJEAJSmcJDYxm0/Kk6UwfcwAdmriiSsnxirZgj4LfDUGlCuPxZ7vlGDdhPxa7nlWu09i84QpWLfHChJEH0KezO/5stgC1K01EsTx2yJfdRiGjQSj4va1CQI5o2XIeOndbDhvbjXCcuhOLlx/DBsVEPHbiLk6c8YXneT/c8XuJF8ExCI9KXkg18uVHHWf/uAv+bDtXMe/i0L/bOnzzxQDs2KXOSjFTCryjqx1eaDKMQIi0xLYbpZpWu57E1x90QvGS9jh/USwG5Qh4Eozl84+iYS0n5Pq8Dwrks2XjNRs3XcDdB8FIsnCeOjstn6AiUT+Op1lMvuaLERWdHcXuqYPy8sQqmlN0ZBx7zs0m0lS4ZkWaFn1IItrihASYAhgWFINHd1/C57w/Du+4irWupzB+yGZ0/WMR6lacgnL5R6OQYrLnzGqLCqXG4sYVvh9SBtdwePpcfoCDu+6hUgkX5M83kn0SLSRCzNxqL0FBoAJ6EhR/kyMsgZT6S2tkVLppjX8MYRmRE4HOLb93Mwh7t3nDeeJRpjlVK+OIkoUmoViRKahbewHq1J6OBg1cMWTQPjjY7Ya9zW4M6L4NLRsvQpkSY5W362CUKGiPMsVHsi/O/Nl+IYYM24TpMzywYtVRHDrqgyvXH+LB4xCERvDB1pSCaT2MUMA7PLv4m5t3ItIsuN/nimlZpdQo/FR9tGJ+QinPQXzyTjfMm3+cPWfmFa1UF+aWejHthZEG88T8PnscgeGDNrBZwLKlB8PbN5QnojBASFAUXGcdUtJywHe5BqFZ81lY734JzwMMFoyyDktcqHZgSoutphdmHxGX5k7kFRvN9x1SgdlWoHjLNRYTTcsGlLIr2uzFMw9wYOt1LJtzGKNt3BRCmolfqzigZO6B+OaDjvgwS0u8n6U5smf9Gzlz/I0yZfqhWUtHDLRdgXkLD2Hzzgvw8X3GK1ltJXOCoQriL5BNbt4oW3gGundfC+9bL4QP7l9HSkYkpf+dHFLjN62hL8M/GZmIsISQyZc5qFPeuxWEw3tuwmXaYXT5cwUzywrmHItc2exRvuxUVKjgjHr1FqJbty0Y2G8vunfZhLqKqv9juSmoXd0ZlcuPRfUqZKbNw8DBazFlxk64bTwLz4sP2PfsYtWV4BYhNzzJtjrDxYRdHThm5o1qBsXF8q0wpE3oTT8mSOSYSAtNE9Gp1UzkyNoB5y88xM6tt5H7y2Ho2X2ZGk4lCdW/IAihVckzYNcvPUWL3+aw/XRFS/WH5xWuWQmh3b/vGrJ/0R/16jrhnFLu5JAoOj8xlyi/XBY1T9aQqJBYmKL5so+g7rqC5XP2YnifZejw21T8VNoWBbL/jY8UQvq/LM3wbpY/8IFyfanUReWqDujYdSlGjNmC+YuPwWO/N/u6TGBwpJWZTZVck3RU/nvdkmsonHsKBthslSZNxA9qJ83ES6uObmQ2Grm9aVDbZmwOUodMRljmCA2OUDrfA+xS3v70zbqfyjuiaN4RyPpJf8V8sUf9n2lsaCPGTzwAh5EHMcTmIP7+awcaNliMhr+6onq1aWjeYh7Gjt+BpSuO4uCx67h5VxH2UO1wOksgOWIXIyEtb7wTSGMt0iWe6xc0aosHtQ7An7Huwe5dnPfii/faY+XK07h0ORTFi4xFkyaz8IR9oJRMQKbmqBdUzYYuuudaA/1xmXYc5YuOw0fvdMd3+friyKl76jNtrdKdO4H4seo45M3eDV3/nIYbF5/h6YMoPLofgajwGERHRCOGzCO9ZkSmqMIS7BBB5VFkpGLShQGBz+Px/EkMghQT9s7NUJw5fB+bV13GXMcjGNFvIzq1mIOfKtihRL4B+Ow/7RQibaBctfHhe41R+PuuKFdhAFq2c8KICWsxc+FeHDpJC0pf4KlS9heBiQhXlMNgoQSlEOZkpaq3Cjasuo7vv50E20FbTUc7C7/iktsztTBPV3MzgiwLGQWS5cjwEKXdQxQ5NVgjl8mQ4YSlbyy/mwFYvfgs7AbuxE8/zEae7Ao55RmCsiXGoMNfS7BirSfWb7gGt9WXsHD+RYwZfhoD++xQNJEtsBm0C86zjmPnHsWEu/EUgSHRBjTIEUPnisfS2VbUmTl5aKRCv/lfOXsaAZlvEeLkpBGU/qJ4RdymsOozwsZV5/Hhf1qh34BleOgfi2b1V6JSZSd43w7i6dLAOhuYJtIikuIX07BU3LoWhF6d1+GH0lNQvtRU5PrWBqvd+LYdpuVFx7ETS8W8xOXr/mje2hk5svdCrq97oWWjFZjt7I3R9icwYdRZLJxzEx7bXmDfzgBs3/QY61bex/wZN+A45hzG2Z/C1HFeGKv4te13AD067UCbJmvRoNp8lMnngK/ep1Ml6PSExkzL+/STdihctB/q1R+HIXbrsXj5cew7cgN3H4YgTHl30IRlWChtQYrCZa9AJc27WL7AC8N670LzuktRreR0NPplPvzuq8fAMDPTmBwETGTAyIqTj9uiGyhZcApshm5DBFsrJ9rbvL3k8KmF0SJWS5qUcLP0/M2ALIEYRlgx0fzlmJmRKQjr+ZMgbFrphZ7tN6C8IlDZP7ND7hyj0Kn9RkyeeAQus85i+eKbcJ7qCbuhipnX1R1/tl2Pbt3d4TzjLA4duYfnQRGIIeHQJ6CaB7S/LjaGrzxm5AISLnHGkyAnfi+vXJaFSS/Y4tLW4Ai/5sJHTiTDbKGkQjrR0dHqGA9w48oz5P66D+rWGYc796LRo+NmlFK0q8NH+KF5bMYvhuefZtb4mJUaKWj8JxGLZp1BmQJj0LD+fAwcsBXfZu2NkSPceXizMS66YBpTosP8bt59gS07zmP7ruvY5XEP06cfw+w5CmEtugTn6SfhOOkonKd5Kn+PYdTI/Rhiuwf9++5Gu1b0VZ3J+PaLIfj8g/749P3eipnZB4W+G6KY5NMwwHY9Zs07hAP0lWYljZdh8WDfXlAQHUaH3AVh67obmD7hMHr9tQb1q89EdcWk/7H0TFQptwAF8k5G3hyjUbXSFHTq6Aq3NZ6IYl96TjCZ3qx8SsVGREQo7Srv7+FtIrfD2qVXFG1uEiY6HTD5EdDaUWvrVyUREY8IT3+Nvnwjw5L7WyRFhhMWYdG8A/jkPz3wTpa/8PmnfVG06GQ0qL8BI4d7wW7ICQwceBC2gw8p1z7l7XxJMe3uwPduMMxklJCgjhkxItK0GkYW7JkYDJYFy9T3eRQ6wdILs9Ezc9OJEx4tsTCFJaJS0+Zxcf8RYXH4teYolCg+EEeO+aFPh7VKp++LNeu8eEyKf9pELQaz+aygRsneVwLQufVqFMs/Fs7Oh3Di1GNFEx2N5k1dEM6OUuF5ERoJkR77Hcdn7wzY3QyUy8DgGJw/r2hYqy7AzmYD2jSdjxoVJ6FgHlvkzzMAv/zsBNtha7F7/3Xc8gtBQIhmVsQp7XPXJxwHd/oqpuox9PhrFRrWcUGFolNQopAjKpSbhBrVp6FVuxUYMnwf7O0O4q92m/FHi/Xo2HklNm29hIAX2kSAPMPHTwflGk1QUIBinkaydtTah7Pjy+exmD/5JPJ+OwzDR4qPdVA9qOwpXKQ2FvevAn0cdKXmlNpXhV5u/63IBISVyL7usmmrFxyd1mGo3QLMcdmJk2cewuvSM1y69pzvZ4vRsxMFJQlNYERE63uIEGjNDzkLM0y+hADxhtXIjAu6PnIOzb/wp/5m3ZmbG7Tu6NK5e7h+8ZnyO46RAhEnEyLwMSzSrFgeJO1tzPAt+PKTzoppexqd/1yNvN/0V8q+n3dJ6oy0hokRFXUwTmCEsJexWDDzJArlHolff5mFC5cfIErp143qzkDxQsNMK9j5dhQwkhOER+NPFB8f+6K/5qwVohDExdN+mO/kAdte69Dk54UolMMe+XPYoFxpe7Rs5YLRY7dj8/ZruOL9QjHTwvH0YSR8Lj/DLndvOI07iOH9NuPPRotRo5wziuQfhSIFRuGH8hPQrNk82I/YjmWrz+HEmQc4cvQh1q6+jtEjPdCr5waMsN+DJUs92aF64WLPIdU5a1P6oeWTt4vWHgR+1LF2f/KQP5rUdkXJ78dizLgd6oSK2gbqS0OG3NZ6d/mvNZjLiyxv1kF+SF5eBalJ55+ODCYs6s6paSRqlAR1FoczDWkyRAhk6kWTNqIIYgx9XUYVcj1JmP2m8KrWw6Lj8mwGcwE0fosFvYzDMNtlGOdwCP73+flV4kgTkR4FI1OOpaFg59bL+Pzjruj4J23JWYRc3wyC+47LpuRJCxID7PL04vWLT9G8viuyfT4QQ4ZsRHAoXzvUv9tKfPJeJ2zbzheGUvqMmOJo6QdfakAKChEprSrn4Hmj42qOePjAtts6VCk2FgVzDEHu7PbIkXUUypecg549NmGR6wUsXXgdLs6nMNPxOMYN24+/FbOwViUnlC7kgO/zDEGBfMNQvPhIVKw4Fu3/Wokpzofhvv0yrt0KMH09OjRUSWuPD4YN2IAqZSeiUtmx6NV7NdZuuIAHD0PUfIGVWSwHodJrY37aXy4/iWZtRubzyf2P0EcxrcsWHo8O7Zbgms9j9akIlzro9wmmBEYauTWkxq8er0p0/0RkMGHxhhJakdxeYp0SCZh+PEAjAe5GF9dG+ErqKKV3kLDTIDNbs6RGbCQUwo25Mw5M+qYzpSXF5Xn8nmLirMBej5t4HpiA7YrZs93jEZ4F0sClGhf5V0mKwglz9O6tFyhbfDRyZh+IckUnKmZgb2x050fFcI2INKpEjbRA+9wSsHDWWeT+ejB+rOyEXXvFJ6OAaRM98F6WNhg2bB13oORpzI62vMRQfcQqZB7H6pmtOqc0JC3j7ElffPNJd2ShQ/Te74kiRSaiWpWF+L3BGrRqvgN/td2NTu22oOGvyxUTbiaqVpuEJs3mo32nZZjg6IFNSt6PHL+F6z7P8fxFVJLFsmFB0di39RoGdlmOUt8PxxfvdUbdWuMxY/Y+3PZTJxbU//FxtgSWN/YdRhNZa+3ELxGIg5aFnNh7F3+1WIlCecegVo0p2LT5vMT1lju1XibSAukR51tkEsISYzrUxqKdBXGISwxcimecAKRxIiKteD5eQGue+PiGPJYlEZMOjBzj+fiQeacgwlE7EF3qrNyZk08UzWMM6tSZgnOeD0E7Lk6cfomdu54immafKByVichKkBYbfwGCg2LQ/o/FeP8/ffHNVyPw2cd/Y806TlZx0cJk41tdBK5feIo2jRYgx9f90XeAGx4+5bNlhE1rvZAzWx/07LWcaVtCs4pR4omMiGVnO4WGRCr5ollCPvEgOjzTUpVeHx4Rg3Ubzila0XQMHLQMK93Ow02Jd9tObxw76Y/jJ/xxQTHPHzyKREBwrOk7iJYQGRaH21cDsHD6YbRpOhtFv7PFZx90RamSQzBq7BbFHPRDnPxSoDG6GHrh8PVrVAfczE9ghMWbzDjN8MBouK+6ihYNlqCoYn62abWAERWt0xJgWrS0bcu6LBi/sN4icyBTEJZeGIWACOGRiUqAExQXQtKqYmnsiMwI9mZWhZ1NMfOZQa5ZJBqKvdA45HRMWp1CNNSZxGD3scMP0fYPN8XcOWQ62ykgIA4nzwXjvj91EpUMyHs8N814WJ6y3aDNzJzLlX0s8uQajHXrxYmhSh6j+fgX/xSUqlVNP4oC39iicuVx2L7rKnMXOHv6Hop/b4Nff3HEi2A+xsePbElkJ5OGK4QVGRmLiPAYpn0SWUVHcZPQpHm+RmeMDI7DswehuHLmPrat84Kjwy60b+aK0gXskCdbX4XUR7G8TZi0E4dP3tadqa6mrdY7JxVNu2T1pprUAo8Uc/uwx32cOeaPdcu80KPdKvxU0QnFCjjgj9YLcOiEt9a+atxCU9eTjn75gQy9X0vkJpDc87RAesf/T0GGExbBWmMI8rAG7oevJo+Opo2vGgFpyxYoDbo04RVxC/9CuOVNqqy/MBUJOHU8AD3+9sAGd404IiIScNorGJeuBTPNgKfFiYOsENb51L1yW9dfxjef98EXn/VB0RJj4a6ONyXS7F98HBsUFzi6/w7qV5+BHFn7wWbwWjx9LsbGePwvXoSjYb3xKFFkkKKx3GPPNMJORJRCDhHhsSpJxTHCorVcpGiQ9pUSwooIiVUIKRz3b7/A4d3Xscr1MIYP3MhOEv211lT8WG4CCucZhIK5+iH/tz1RrdJwRcOZC4fR27DN4zIev9A0QQGWn0giTU5KdMwMf6nwv1zrMzcpH/mFwm3RJdStMgeF8w5HqcL0xWo7tGwxG05OHrh81d/Mv4n4mHZtTFhpTTIivuTkNa3T/V9DpicsWeCM/HGSUbUadmnaEUGYhcRB5GQkwFpYc5NQvK5jYqKwd7cvBvTdi01br5vCRSsEc/VmHA4dD8aT51HM/OOkAW4KMm2JR+J19gHKFLJlR7yULT8GW3aopEdmrLT598GdYIwavBfffDEYP1QahQPqF3II5I/HDfTrthifftgGW3fw85pIGxPaFbtoppKIKY6Ob1E00BgazyITK2lnilW0MH/fF7ju5Y9t6y9iwohd+Lu1K2r+MAkFc9shv6IJ5s0xEAXyDkT1auPQsvVsDBzshqnT92DN+rM46clPnggKMd9BIExxRpTMVCVzj2u8RFxkArMZVdKmxGyEimcPI7Bry3XY9NqkaGwj8d03g9Ci5Wys2+KJM1534HvvBVSl1wTWZmqasptZm6YAKfUnQ4SxlI6cB2uE9hbWkSkIKyXQk4wGbSxLQParF1hjwjJ35xe9prmfe3ei4DDqGNZuuGIKQ3jwMB57Dwfj0TNtCp51GArH3vJcU/C/F4IaFewUsqqGosWH4dwF9ZgYPhrPfoYERmPhbNpWMxEli47CgqUnEBKuahrxRFZ0HAu/n+28T4nrD9gNX6dqgHwTuDCn2JIIMQ5mUGWxiql4+Ywf3BYehU2XFfip/CR8l90GWT/qg+xf9kHNWpPRrNks9OyxGHNdDmHL9ou4eMWfHQ6ozhskBblTPigPCXzNGzNvqW7ppRHLT/IkohI7C2QkKs/v3w7Bjg3XMLDbOlRUNNCiBUagRtXxGGizGsdO32TmrQzabkTbSRJNhVTTk8hPtK1eRqwhpf4IsmzJ93pYcn+L1OEfQ1hC8KzBSCCEoMhjFuJe+NeTGPujDpJfvRyMIQP3Y47LeUSxgXDeEf3uxmDr1ie47h2mjreI7TZaGoSIkAR0aDJVIZjqKFbCFl6X+Yck5KUKHptvsH2SX37UFX/+5cKOpjGBaUvxpk3ZFzz9kDtbX9SpNQ6BQVyjoRlBRla0jMGgiqLCo9nZ764zDqJb2yWoXsYRX33YF5+91wlF8vdH8+Zz4DBuG1avO4MLV+8jLNrKnrJ4ImK1ehK5BstmH4kg2bghmXkJbCCd5YuZuQaZUsK+eBqB43vvYa7jYbRttBD5vxmKPApx1q45BaPHbcKpc3cRLtZDgMxhXhcsMP1fbVu53WU3rT3Tlyz06f0T8U/Jf6YlLH0F0m/9W1KsINYLJl0yCSXVnvhbX7hrYc1Nz2tXAtHuz9WYOvUgIiI4gZH24HM9AuvWPcCBw/7KWz+BLWzk22YS2IC5GDR/+SIKHVpOYxt9a9UdAe/b0pHEShInD99H5zZu+PqTPvj9dyccPs4/Fc8eU/5oDZW64JNMTP97L/FLjWnImaMnzpy9w/2RkqY7uDAuKh43Lvtj9ZLj6NJ2KUoVtGf7BbN/0ROlS41UTKs5mDpjF06fu4dgaTbNHKKeeb2wvywtrkEx846NvZGmQ3szaVyKL6Ngex5J86UxKsWv/91o7Hb3xf7tt7Fp1UWMG7YNLX+bj/LFxiJPtkEoVNAOv/w6CSMcNuD4qTsIE5qlCqrbmKhYU1vq21v/wpGf6SH8vyrMZEiX5uvE+6qwVM7UIq3iSW9kesKSBUNfoXqBET/lcOZkpRIUdTwyS9RBWf5MhONCd9s7AHWqzMEgm60Ij+Bv+eiIROzepmgEs6/hxCmuKVGHNM1AqvESHvgGodFPYxSyqoxvsnXChrV8LIrWVh0/cBd/KB0260cDFJPHWTG5LmvHnNBfsuTi+YLOqHA6DY8/7NNlLdtUvHzlMdWzhuCnkdi/7QoG91iN8oVHKHF3xpefdkaVKo4YMHAD3NaexjWfRwgKM9gxwEBpiEt2o0Lp3XldsTKTBkikykxBTuj0l5O2QlZ+4ejffR9KFZ6CYgXHsQWyBfLb4NdfnTDUfhN2778G/8ehkIbx2EwmbR2igXi2VIWNfREzskZi8QrwZSzai8tITvTQy40lpCSulPhJKySXVnLPreF1wr5JZGrCEn+FZqV/g2luvLK5gGtrs+RGEPEwYVUHus0WoCo2jhggfxkYjdo/OqJmjckIeMnNLt8b0diy7hHmzbqKcxcCQCMn1JnZUJepA/D8eZ16gHqVHRRyqaFcFfHhew0UM2w6BnZzQ8M605Dj8/748UcHxQQ7iyixI1gB16oStal9psHwOBfMPoqP3uuMwUPWmPwHB4Rj9+aLCiGsVMjAHl9+MQDFCjmgS9flWO52EldvPEWkwYmnYgW+9hEFPs0vfqu+pL9J4xAQJM0G/Fk9kBuvC9pLOHzIEZQtOR1u66/AxzcAN3ye4kVQRFIrMZFILwHhYdFMU6N4TPWqVi2LV9en9G0sZCKlpGQNaRFHWkOfHzmPouz/ZmQoYQkBk4VMQPwWz+S/SUFuXNOJiTE3HcTFZwtVTYhpV2CdgJk3dM64+oFW8tOxLc3AdcdpxeyKCImDx7aHGDP8BNasvo6AAH4EB/NPnYjil/K9fb03SuSh2cCaePfdhmjU0BVFC45in2F/J0trVK7kgFWKtvMyTNorxzQ/OvqFEwknAG4KEo7uuY2P3/kLDRuOR2REAi553sOYoetRucxw5MreD3VqT8WocZtx7vIDBKnrsWTwcR8Jog6JFJhJp6ZPJrFEUNs2XsPOzQ8076wuZWLg9chPH03aUdauvI3ypWdj6rSD+kecsEQbMdORtw+9dGJp7EtqcyYLjBiJwPlLhy4iWVm70rd5esEoftPL0OCZHinxIyD7NQpn5PZvRoYSlhA8IXQyIYmGoEusixJ+9ND8kcCbmwcifuoIbAsQE3zqZNRb6TdpWzTuwju6y/RD+OiDvzF/0Qns33lL0ZScMXTwHhw8ehdRUXytECiPRHREKKqs0JHEzpPOoGzRyQpZtcJnn/2BX+qNhr3dNkyfcQBD7DejatXZOH9RGsdibEF/Je2PyIvWTKmaV8CTcNRR8lC0yAjs3umDof03K+TXFSWL2mHW7EOKtveQ+dvvcQnuay6y/LCxODJNVdOS6sH7si82Lt2F4OdJ10bxMiQV+oljTqHmD8tx7qT5WfAWEQPc9XmJzWuuoGvbdSic3x42tmsRqprU7BRWmjlkLwqtcwvy4WOI9EwjKnGJsUE9KQl5sCQbqQXFkxyM/Ih8WluQKiDynlIIvyKNNwXRdzITMgVh6c04gl4oZcGUwZ/xt714LvuR46AV8cwUUs0tOrqFTldgPUjBnp3e+PS/f2HAgNV48CAcQ20XY+IED9wRpx9QZ6KBdep06lgV4cCue6hfy1UxfZxQpPAoFCxki+27ryhalGKmqu29yd0bjX9frphDRIxEJhQH9VyKVC0rKJ+UJyIc0oyAHp1X4YMPumOK0zk4TbqCnN8OQ73G03DTN9CUPsF17i20abwHO7f6qi7mgn3mzC38VGkC1iy9jSvnH+H+rSd47BeIUDq+Rc0SEVzAoxB4bPGGTc/N7DDAb7LaoGzxUeje3hXTx+yG2/zj2LD8NPZuuYaDO3ywesE5zJp4CIN7rkPDWrNQMJc9cnw1ALVqTcK6TWfZansC1RlfKAqWNaM2ku9p3RidccWeUf2oRGUJ1p69CVD6JMcpIaxXhX7SyRL09fkqYG2g1P9bwkoBeONTowtTjmsbgtz0fsVfcZE//tvc3RSGOgwzBYm8uHBd8fJD/m96o1WLOXgZHIOQ0FgEquNXBK71JDKzDapA+vm+wOA+7siTbThatlyGfn02IftXveC++RIPw4uAKMX8+6PxMgwbuoO5syUAtLKbBDCeBpRjOZEyk4dfhKXzjuHzD7uhadNlmOl8AyUKjUeTxrMRIbKlcMFjv3CsdL2CyuWckD/PcCxbdB6xNG6lMGV0aDSCn0XA/24Q9u28idZNlqJ44ZHI9XVvfPVhF+RTiKVi0VFoWmcmWv48G/WqTUbx/HbI++0QVK82Hm5unjh/yQ/9bVaiYgUH5M7RG1981AlffPg3vs3aE3m+6auQUx/kzztAMXVH46+Oi7Bw2XGcvXoPkao5S+NRNKPABudp2QNpWaT5qe0joLUR/8tXvqsaFtWRUh72tWXmL+m6Kvn3m4SQtzeh/Vgro5wPvbz/m5CJCYubCGzqXNKu5Eu4ib/0RtC24nDCMM1aqWG0N6Aah/JfYEA0mjeag8o/OODJYz7NT4+YAiQNgNMKbf4Q2O1+BSW/s8MnH3XDFOe9OLjfF2WKjkS//qtMfsS4zub13iiYbywOHLrLSCoinJ84yrW9eHaxmTba9KtOl3mdeYBC3w5AgVwDMXrkAaxafQ7lKw5HgTyD0aXVInRougCN605DodxD8V2eQciXry+yf91T0XBsUbaQHaqUGIHyhYaiTP6hKJxzIHJl64vSpUdi6uwDcN9xEZOn7MBUp50YN34r+4jr742motPfi+E88wAuXHmAWFVjFYhTKsT/STCu+DxRnvvzz5lduI8bN5/A/2lIkg3R9FIgK1ssaGWExQbmzdvDLIzUlnpNRWjR4qUlOmZawCgvlqD3K+717hkBWcPL6LykFzIlYXFob1p9I1h6i3Bh1kxEeiwuEca8UXmHmDfnJAoXHo5Dx++Y4uGEw8e3xIwiwefSY3RssRD/zdIaVauOxHFPX9y7H4YS+fvjh/Ij8OwF3/MnTnYIC45XyHAZevbchMiIREQpJhLfD5jI4yTiYpem7cXFAF3bzEeWLM1QptQI7D/I83XW8y6at56IHyoPw6/1JqJnnwVwWbgPx0/dwuOn4ThzzhdOM7aja3eF0DosRMeOC2EzeA1cXA/h0LGbSt4MPuOlwlxvVaGOKbHKSBGoTFRvvO5oHE4seRDblLR2Sdp+LAbJ3dJzWbuyFE964U2nR0hJeiJflvrGvwWZkrBkYWSzeExrEg2i/RXuXBXm99qbmMInbUgCzYaJmTP/B1Fo1Ww5Jk/eoyYO1rHiFG1NfFmZhVG0hWULPJFLMaO++roLxkzYhOBw/jXk5r9PVUzBjrh4iX8yiy1HUJWDufQVm1ITceUyH7hmG5HZIH8iMy/5QDQnLLEAdJWrJz5/txs+/eQP7NzNtwOJMTpCjDR+llrwxa1a3ag/GAnQX7F4VvWtXqbQ6n/0jwpoTj58hlMlYKZVUXpcS6UJD4JMWEbQu+tNP4JoT4LQuP6t+DdrS6+CDCUsSw0h3IVgigP+BITQk8wKYhKmIN1rv0XnUDu8Ggc/D5zGkeKwwvUaHEYeYZ9iVyNn0+zRiiYkTLqI0ASMGrYP3349FE2aOrHv4glMdNihaELNsXSpupgzUXu7nTv1BGVLTMRsF/VDqKrmERvNT2bgyyuEJsI73fkzd1E0ty3e/287LF52kMdJ58Ozjg+uCqllIrDtKiZCp3LxShHao4CJVOSKlH7Lz41IQg/mlxEUETSRr5YmazfKr/riYC+TON6OyRGWHtY6rL48+vt/AzK6PJmtTjMdYelNP26+8U5pWkeVKDoD7xDcr9C6+NucZgRpIy4dq8I7jejUWm/3vhEMm/57sWevL7tnn1BnnvnzqLB4bF13F+3/2IwfK03HspVnEROr5fnEwbvI+lF3tFfMLzUIaJaPEPA0EnWrT0NLxXyMVs1DQVC02l2M6zAiUsmLYDNggUKADeEyV2h8CaY9gowcVPOU14OoC04WonxEuILI+SX8ank3qnvZn/65PixdLF3SEtVLq1+1Pchd/Uv5pxNgtdNljdPRQ2hSBH0Yo/D6+/9FyPVkVEepweuETQ9kCGHJQqiHTFi8snmno7GsqCgywbibICd+rhMPS7/Fdg6xpYOvFtc6kFiYSdi03g8jRu5FGE29MyetcS6eDULPv7Yif+5R6N13Dbxvql/yVMMGPA1FlbKjUeB7G9y5z4/55acE8LR7d1uLEkVG48pVro2ZpuZZvtW/tLSCjZHFs7PIaSr/5PEb2L7D03QqgiAnVi/EpWp5ZWHUyEstn3zPnmv1bU1jSSnMXypq3qT0WJrUBjShoJaVfCfJq3pZg14eUpP/lMQvYE0mU4PUpJleMGuHNCpXZkGGEJaALIhGjUxOdFEHj4mJk0wfXedI0MxG+k3+6D42Rpzgad6I5BAWHofVq+/h1Fn1qBcVt6+FYNbki/it7nK0bbsYB49qG5KJVHhkQL+eq/DeO63hvo0fwsfGu1SWWTTnHHJ+ZY/tu/i562zBo2SiUR7i4vlYlmkrDmmP6jgPgUiWHw8sykgXlU/rxHKdGdWfgKgjszp4Bcjh9WmLezapQSYsuxd+edpyHui3fFmDPj3hlhySIzc5Xmv+/ikQ9ap3S0sYtcWbRIYSlqhcfSXwiqe//CKNRTP5xMC6+YygdmKleOvzsSLTnjw1LMVFHcnLKwhuax8oWhudQR6NZ4/jsHXjPXRrtx2Nf5uPFW50HhVfNCfMHrFVZrnrWbyTpT2Gj9jA7vlhedwUPLzPD0XyjMVUxyPsnplH6piQvoNwbQjqoDtfxCrGtJibSrQUiVZ+I/JJKqgyZL96YeN1bZ009G1jFIe4RFzCT9K8GofTP7MGkY481maU/+TitfYspUgujTeNtM6LPr6MLm+GEJZMVEYgd1mbEsQkNC36zTQo1fyjaOjinYX/pos0LDbYq/ylr8bwcCTkwO5dD7FihR9c551F/RpTUbvqVLT/cyXWrb+AZ89DeT4UDoqOjGEze2wrjwLvq0+QN1tvVKlkj6CXUSx/9HUawpPHYahZZTratFrODqrjcVD+zLUJuZOJjkdjX5RPrhGywoDtnWN1oJWJXxppCc2LaZWxfCW/HikljdeBeZ7My5jcIH5q8yD86pc3GEHvrr9PK9CK8PBwvqRFQK6HfxrkNkmujt8kMoSw5AoQAq1/LleO8Mf/8g4s/mq/uQCLDszcVDITg/BCSyG/t++Ewn7ENvxSbwrqNxiHYfaL4P9IPjiPZr9oMSdpPDwvQQHRaPTzTGTP2hXnL/AlDOwLygrCQxLQsc0alCs7Crfu8PEuMa2vH1PSCwH7TZxH5WH7VihcAjcTGRkl8gFssVSAlUPrDPSH+VHNXyPo6zQ9INpJvhftIqct+3kTMK+r9KkHIqyICL7OLb3TehMQeZfL8qbbzQgZQlgC+krRPxN/k3ZOujf/TeAaC9ei+OmXakdXL9LIKB52gqfy+9mzMNx/EIBw014XIimKlIiBCICYjxMEEcWAHivxnmIKLlt5kueFtBk17QkO+5Evjz127xHnXqnpsrEtrQxJy6NGQFFROiwtVbsSZRDkLLRHMwLk5Mw2d9PSCOYnaX3K0Nd5cv6tQYSVNSm5bEZpvU56qQWlJfJGOyG4jGR8x0stjOryTSIj05aRoYRlBH3DyL+FsAk36qhkIpr75STGTEgSVJriJ/Kge9b5uTbCP2sugcKxsSSwMSdtMSePe8Gco2y9Ve9eS1X/5M6fOY7ZjcL57LB5m7qHMErVyqhfEOex9PiYm+hAcp5ZuaRlCZzgVC1RjcO0QTpR01i0elDNSjX+5CDnQb5SC30eRD7k53JZ9e6vA32clqDPn+ymh6X8WoNcB6kJl1pkxo3IGYEMJSxqYL25IAuY7CaTlerKiEfs79OEhjq6GKjnJMEWaqokxp+rBBJH409k+4ERA//QA9/PJ9ZJEa5cfIgvPu6KypVGIJAOn5Mw3ekIvvykH6Y57Wf3TLNStSvxW2hGlC99p5AFXSs7kS3/K8hKkFHSejCvMzk+vV85jLjXu1mDJf/CXf9cTld2F6b5m4I+/bSCXObXJWDrUOQ0KhzRURHpUg5CesWb1shQwuJjTgmIjqbNwPzNbCRcQiCSuoORgdwx9R2UrwfiZCUTFruY2ZeoalIaYYkFnoTw0FjUqeyID95rBc/zfNxKmIFrl3kh26e2sLPfqhAnaVLcjKPNzHwMisa46JuAVE41qIWyCPDnaj5Z/ig/ykVlVMOKS/Nvri0Jd31dys9eBSkJZ1b3+rYQ9c4uyn/y8aUU+rLq3Y2epQX0L4m0hFx/wqRNj3T+SchwwpLHFgT0jSILv7Vn4l6+hPknSIBf5n5M5MX2Dqq/ibCUZ2OGbcZ/s3TAvAUHRILsz/oVF5A3mz169XITWeHLJ9SBcdKM+ALWpFqONcIiaPlKQEx0DDMF9HmWLwL51c+aWbpPLv3XhZx/2U1PrFQu2Y/sNznIZTe6FxDxGz3Tu+nvLSEl6aYF0jPufyoylLAIJLR6s5Ag38uCbtTZ5IYVv+kSSx/EW10QF/fHO7hYFkFaGGlD9HUW2gpD2L/7Oj5+tx1++80R6lY/hhWuF/H1x7bo3m05ItTlC0yLEuYfaVYx/JRTvbxZE0I576Ks8qUPq7lTWC28IC+hwephKf20glwGI3cBfhLsq2kN+jSM5MISRB3p/RvVlRFEeD3k+n+L9EGGE5ZeiAX0nVQvDPpw8nNxiZlCMYYkvp0n/HHth5uItM+Nb+Phz18GRqFS+TH46OO2OOl525TO9s3XkSubLdq0m4uQMD67yJYZkCmozgiyg+oobh2RyHk0KrMAPRODrLwcvGPLA9oEXk4iYk7I+nToEqSlr8+0hj5e/b01t5Qgpf70MJIho3ykFhTeiJgsub9F2iBTE5Y8KyIEQRYGWfgsCSZfy6SaZvHETmJdlqaZ0B4+duyLpEbZD9mGLFlaYvb8Qya3HZt9UDDvaLRoOQtBoer3/CRCEmYn31LD4xaEyFa7q3nUa5Tit5xvQVaClPSEpH+m+UlaR+JehH0TMGqrVyXMVwmjh1x38pVSGPnX378KjOJ9C8vIcMISQpwc5HOa6K82HqOZPebxaNoFuYt1SkwTSuBLH8TMIWkotBKefwAU8NhyCf/J0gnNWs1WTEEe5/4dPsj91VC0bbkQIfStQEqB8kCTjEybEnnjhEVp0G+WlnqqKBuMNxGNeXnEX/m37I8TEr+Xy8X8qunKpJbSehVIjd+UQE9O4rfe7U1An67sllKkxi9BJuu3SDtkOGFZgxB6jVzEsTEaSfFn2r3wwzu3WP+kEZa2xIE/J3OOb9/h2tXVS4+QN4cNihQZgPv+fOX73m0+KJDbHq1bzcXzp/yrM6aTF6RxMpJpiptpb0RYqpsgEpE3/tu4A8uX1ul5HPIAvtwh5MF9MyKT4raGlPqzBH05jJ7J9/pnej9vAqKu9BMTaZUPa/FYe/YW1pHhhEWNZ+ltpI2/8Nk+amdBCIIgxIJMrSPrN0JzP/rOYSIDWihKZ2YpfkJDItGi4TR88uHf7JPphA2rziFP1pHo328DYsSaLyU9cRiftrFapMfJLyoimm+WZsSlmoWMQPkqe5E/uZPI+RIwyyvzr9Ok6F7McOpIS77SE/p0rKVJ7rKGaM2vHin1lxLo6ye1eSHIfpMLJ8ednN+3sIwMJSz9G04P3shCu+C/6RJairiXBUFPaCI8fa9QLA9gfmnXHiMebfPy2tWn8P5/2sJhND+FYZHLGXz6QW/06bXOtGIogT4SoS5bEHsFiRRF/ljcZCaqi0/FzCH54aQlSJb/liGEWiZwmcB4HFJno3/0iC5GjOYa2JtaxiBDn38jiPynBq8SJiV43foRs7HJhU+v/P+vIUMJK7lG1LQFzU0sVeDP1Y6byN/afIkE17joIlBYfmkD2UR4NK7EPzvF4woOjEBJxQwsXKgPngfGYo7zaXz4Tlf06bcGMXE8AzFq/PzoFyIi9WJ5kMpDxEL+2AyltrdRaFma9qflX4ZcJtH5RTkYeZMJS+YtM3MpL+CfISMiV6lVjtcojcwGa6SRnvkXcb9q/NbCWnv2Fq+GDCUsa6CG5kIsOizv6JqmRX+5kAuy0t7ssqBoAiniJNLh5lyiSjrA4AEr8NH7HbBsuScmjDmETz7ohiFD16pHHyealkQwwiGtieIyTQTwS8szz5N2cJ1GUsJ8JejfznI+9c8ofk7gvA7o6Gea2YyMiOEnq6rjWMK/rGnJGo+IU4s37TuWPj65XPpn4rklwpL96+Ow9MwIRmGMnllDcs8zK1JStn8KMpyw5IrUC5UsxOJemFXkrLlZNn3k+DQTKZERFn3AlLB66XF8+3Uf9Orhhp5dNuCzj3ph5ux9Whw0E0lxsN/gph7Lh3F6nBTNzQQiFNqorZmzWhnlJQxyeeXwIv9EmqEhEYiKjEVERLRCWrH8rHTStFgeLdchQdwb5TutYCl+uYz6slmC3p9M5HI8RmUVkP3q8yGeJwdZ25WhL4sRknue3khJHv8pyHDCEpCFyVLlkjvXUGRhpb+qqcRMQd2Uv0lAhQbCzbVo+jqyEvai5yPk+aYfChccjgZ1FiJ71n6Yu/CQWZqmfyJ9aXDbCHJZeF74uJvIu96v5Y4sNDJOkGKGlAiKHaEcRwcaxiOG7Vfk4c3NyIwVVH39mJdN+633Zw2ivozKZVSHBNnN6DfVmTUIf0bpGqX3FumHTENYMrhwaJf+mXjLCgES/uTZQgETGaiakTgyhtzCw+Lwa83JivnXHUWLOKJEMTvsPeijBuR+OdGYa3D01+gtLyD8yP7ACM88b3JZ5Hjk3zJZ0cSB2O5DbnRPfZ3WfXFzNWn50wPW4teXT64vmRgs1Z0R9P5EnHo3I3c9tPbg0MdtDXKeRZjUhH+L10cmJSxBNCQMsjsXDiF0ZrN+iSSsmjAKwRX+2QA7LScgLYt6uYLJYz3wxfvdkPsbO5QrNwpnz/nxsDTzR/6Y6Zd0tk3Og+wu59Go4/BnlDduIsrxyWHMCVGrD/FM1IuIi5OaWVIZBrncPK9JtV6C9TrS6lLvlhz0flMTzhJEGeR7a/7fIv2QKQmLoO/MBCH4BCPBlC+5kzDCIhaiTq6GP7LPB3m+6o93s3RGeYWszl3wZ+4xkfS1HW6+acsPxKVpMXoCEXkQ+ZPvtXzxAX9xoJ8cTotL5FmdHKA8s0vEJbQVzVTk4U3JpgvkslgCPYuJiTF1brlM+noRf/XxaXWV9JkRKF79wXZyOLn+rUHOnyUtLCXxyEiuvt4i9ci0hEUNLQRdr+HIAqUXJOHPFE8CjR9RGOWK44Ps924G4sfSo5ElSwvUqTsZ3j4BzJ2WBsREJagmIw9D0YpLL4AiLfInoNcm9J2VQ82vGkzfEXi8PH0KytPn5RZapZZG6jrRq0Arp7GmJC5RVn155DD6Z68LkS8BOT/yfWpgKYwld0uQ/aY2bGZAZsxvhhKWvkLMiEYSPHHJZpjej+gUXID5rBvTRhSyioyggWked4LCWZ1auCpkVQc/1R0O/0f8Czk0vkUr1KOZX/NTHcS4Eb/kPPPfsukq50Xci4vIhm0bilfzInVuOV5t3IqToUhX70/zb0SKrwZL8VtKX3bT/xUwCifcU5tvfTz69C3l0wiyn5SGeVW8ah4zEnpNMzMgQwlLD7lyhCCTm+iQMhFwk00mEq2ja52dh6EZNHGU8pxJ+xlZ1a1ri+eBUTyNBJpxIw2MTghNRER4rGn7jNB0KL6YqBimfQnNiIVN5EQk38vCKH5TPGyhJ5mC6popYRLKYWXiFeaeJQiNhy79GEtaQcu/ZVI00rxkiPBG0IeR684I+vwY17VxWnrI4a3lXyC55ymBSC+5cr4O0ivezIBMRVgCVOGyNiULoRAsPsZDz4SGw0mB7tnFSEhoW5xQ1q+8hP/L0gSFirbFE7GJOVHMBGrExEmK/6VkKT7+POnYhr4jWxNE4S6WJ4jwwl2+525J47GUvlG6ltzSGtY6u76Msvv/t3d+v3YVVRz/JwiJCfKiPhtf/QcI8cXwxH9gjBbFqAELeGstEBUBGz0IAfFHCGDkcEuJCthoOA+0TfojcPG0NEHaIBquaZC29zZgx7Nm9uy9Zs2aNXvvu/c+Z3PXJ5ncvefHmjVzZr5nZv8418f5ba4PXH6PTw+v48XPSWFbGG8X/uaEFsD5c3nrItnA/dKWnZZfZVZWsOhAo4OFHlcBzk15HQqEAZgdOW9uuG6Puf76W8yp191vszubVfDC5wO4EL6XeM29+Ix8oX5Qv6lffsXmJlq4avT5Mdy5D/jcH2PxwmnLAvcJbacP/toclw/j83vBquLj8VGlhV80uE9oH+FjDM7HpSvDsZKCBdCBQc89dDBBgMcb7IAuivzznf+aL35h/2IreJNZP3zcxn202PrZV3NgKcbYce8l+m9xNxng2lMlYPzgpXHOHy8izbYhkIYnZg5sM2d72eA+CF+rioXDn9M4DE6nbadlAa4+6gfgxZHa6wJvpyt7u4GVFay6wIftBigcV4PPDzL4NdEvf+knC7G62ezb/7wvVD5Aasvbi/Mf29WTfWAUTXo3gP1xdW2sqjcebN4HmkYng4fmxeVTZVadlN+0bbSPMDhvqk/rkCsL8fgSBKYaAxU4H83fhJ22azfyiRAsCPaiePFuoI0vlldwsf0rX/2F+f4+95MxNg22ZHZrF04eWwSJnovHg8pv6fhb/KV9ZgCWdRBSeWncKlHHP5yO+xOX9f3n+yZVxqfh37n38TQ/PQaqeqobMbSulGABqXqkuLrQctS3OjTNP2Y+EYLl//pvQz/A3F049GFegzgXDwFeRnYX7uMB5+Oc3UqkcD20DAe2g/Njv71NnMaJWx12UrYvvE+0H2jf0P6hIgJi5f/LDu5/nwfXgcH5IA+3xeNCKp3SNF4Cj9+6NK1jzIxesBRF2T2oYCmKMhpUsBRFGQ0qWIqijAYVLEVRRoMKlqIoo0EFS1GU0aCCpSgj5mu37V1qGBoVLEUZMd/6zr5IRIYKUPfQqGApysi5dOmyGC5fvmLDlStbZmt724bt7autw9bWtrW3DFSwFEUZDSpYirILoe9H1gmrgAqWouxCYFsIwC+cvHP+XZK6uvQoWHMzXVszaz5Mi39QCmzOzASlTWabmTKbZjZB8dQeJWkfWNQxmRkcEyGVl9IiaF2p9lEy7W3ig5iX1jM1KY8s82ngU/XxLOpItaVMo3Ul2pYF+nBipCYrMucvvGt+9MDEHr929IS9gA5cvPiB2X/gIfPIo781j//qafPEk8+Yp59dN6dOb+DiS6UnwXKDs5oc7tyNS3wMuEk8nUtlIE9mMpWk7MN8KyaIKFjp8nwaP3niuqT2UaT20nJpH/i81Tn4SMV4xldaiBX2CbXHiiLvw+ZsEguSzZ9qn4zrV74upT4fXrpsfvDDB83Gm2ftxXj46Z7Xjp0wt91+T3Q30Ifp+p+omcHpSbBi7ECDgcsM1mjioHg32OlKRSBnH9IlW2J5TgCEyZOpq2ofRWpvAx/EtkiiSKF1opTNzULMuM+wWFHStjB+1QLqmU7T7VUacfjFV8wzzx4yb5172zzw0KNWrIAXXnw5Eisf7l77cbmdXAaDCpYd0DDoyABmv4UNKkO2NeI3bM5+RkRqlUe+xJMUkakrFA8iqlJ7kz4QO1JbvG+lLaFPcwJj65lEeaCuyUJgoj7I2JtPuTQvsIJAK4158+9vmWPHT9pjfGEdHl+A8/ff/4859MJL0fNXTX9ksCsGEiw0yKRJFIDKbC6GKS4QbU8QOfsZEcmVD1ZFkh+AWJcw8TLtre2D1JZiVVSmWxFJ+MPYCbArn7kTqNIArMoW9uaMOLUQLGiza7LQb0ojvADhY39OgW3jgft+Vub56WJFtgwGEaxogqUmESK9XQKqQeuuaRQB7ObsExFpVJ6ZaKntrEUQLLl9FCzeDXyQ2sIIXdIOqTPos0KoglWby1S0j9l6Mm3ARIJV2rInKlgdIQlW6jGG7955oMw3n5+jyb3Tu2DZwYwnDTNY6USJykQIgzZnXxARi1ReEgCORF359lHarFBtQrotUlpEor+ZlZVfCc2nPj9TlqnbCSgSwlIQZ/b6WRS/xl9T2218+rmT5uYjc7Pn+D/s8WfXT5uD83/ZtDMfbJmb/jK38RA+f/h189Tb1QeBBQq/4iOxsXGmzHfv/Qdpcu/0KFjuQm08kegFXDyg+TLRaoSZtBWSfUjmRaRCKB9NNHrnjxDVxbePIra3kQ9CW2i/2PO0CHAi64UyEDrr6wS1m9ZjC8aChYhWWAGMvV2MFyMabvnb2SgOwo1/OGHuOeM6T1phSTTJ2zW9CVawbUDbB4sdsFU8/nbmyxQTvYyXBrRJ2i/TRMEycnm6EkjNcIDUlW6fE4vw+o/Q3qQP1I6R2yKlMUT+o8+m6obcOUSpYHWFF6JbXz1nPvrfNXN081IgUHeevFDmPXThornxuRPmuj+etedtBet7d91fO2/X9CZYiqL0jxcmihT/qfU37HFbwdrzzbtr5+0aFSxFGTFYmPBlchz/MbqADnE3TE/Z4yaC5S/Cv/fev8t8d+y9j+TqHxUsRRkxdQTL/j9hFF9HsFJ3CX/+yK/LfK8ceZUm944KlqKMmD4Fi4rWocMvl3m+/o27grShUMFSlBEDAvSZ550AdSlYGNgGPvjwY0GeNzbO0GyDMKhgubtMO7zDIz7SMCAt/ajutAl3wjJ30RxwtyyVR0oDpHR3p9HfCZRugkZ3K3P9UatdBU3ytgH57m529lxfT4AAfW79tD3uSrCe/M3vzS8f+515+ODj5o699wZpEP780l8rgwMzjGD52+fFbXB4X7Y1LYWic9r6YfsiI9q1Jk9OdFJpQC4dYB5HwDA+ph88LWDKJGmStw308Za+6+sJLEyp+KaClQq3f3tt6T81079g2W+yDgdCW6Homp34keuTWpNHEh0pDcilAxnBgjbQxFyf1GpXQZO8rSDt672+fqgjWKmVV13BgpXW0WNxHcugZ8ESJgYZIOGLs6gcHUjCU9+d2YBfGAgejozzZW1wfpR58QOYzGorysOtXMKtWxnKB1GpXZig+Cl3pmxQTw3BouJEVy2Uop+m6AHUpP0a/c3aqZGGPyf6+bLlDFRP+kpqp9IbvQpW9T4ZAzN42EleY+B2baMajO1t5P0QBIHWxSJ8GXC2rU0sWKmyHsaGcRPXtY15JQjqkCay9QHZ5ETPQ/sg6u+EnWwasRkIVqIcWU1yrymNEfqb7TRweZZNf4JFPuSIVpMcktIDcNVt0Gs8wTc8htbFkhMduoqC9/skwcIrMH8uCZbDtiGox4dwtWL7irZrR4I1XBpts+i30iu9CVawhKajHiADJBgUOE0YSDStcxt4Yre1gdLYgV+jb3g40ZGgW0K6+m0nWAHgtzSRabukiS/lHTgtarPkt9IrvQlWRfhNX06AYIC4PH5QuG9tXiisELKDrHsb7nxnNgI/iECFKzEEnTwsOxEsRoyYOmP/qKgRehSsdH/bxFZptW0SP1dtSwg/rnf16tVBA/wz1WUwgGAh4IP324Ni0vjtw9yn2ck+CyYjXq1Np3jwdG9jltjONbFR1w92dQXYyePzpQSCbvkEexYiNkEdRZui4rhdvj2sM44uBcsI/S3ZkdLsaQubpBxsrSW/h0T/Vf2qkxnkgzGQH/EqJ42dVLHqrA5UFJrQtr/rlmviW12bA0BFZOgwNCpYbRnED1jh1JxEY6CJKFDa9nfdchnf7H8H8scNvkSUbhmnYCW3MAOyKn6MiYwoiNQVHkrdz0nyDdmwoY0fSieMT7AURdm1qGApijIaVLAURRkNKliKoowGFSxFUUaDCpaiKKNBBUtRlNGggqUoymhQwVIUZTSoYCmKMhpUsBRFGQ0qWIqijIb/A9a5tFh8gTkaAAAAAElFTkSuQmCC</SignatureImage>
          <SignatureComments>XML Advanced Electronic Signature</SignatureComments>
          <SignatureType>2</SignatureType>
          <ManifestHashAlgorithm>http://www.w3.org/2001/04/xmlenc#sha256</ManifestHashAlgorithm>
        </SignatureInfoV1>
      </SignatureProperty>
    </SignatureProperties>
  </Object>
  <Object Id="idValidSigLnImg">iVBORw0KGgoAAAANSUhEUgAAASwAAACWCAYAAABkW7XSAAAABGdBTUEAALGPC/xhBQAAAAlwSFlzAAAOwwAADsMBx2+oZAAAZBhJREFUeF7tXQVgVEfX5f+k9lVpobRIS3G3FihWCi2lLVCsLZRSoEBxtwR3C8Hd3YO7uwT34BI8ARLiCXD+uTPvZmdfdjebEG33wOSN3Llzx87OzHv7Ng1SKF68eCGdDltxCYnE1J3yQHV9Lv7qdU6++j9//tzwueCCfaRYwnLBBRdcMCNZCUtf0eifsLySYpeYSMqyUhZUex/cdhdLZp1HRESkEZf62yA19aOztv6zxqZ9pIgVFnWGLcJKbHC5CV1eUtkfHwjLxD/V1gum7UDBz3qh7k9eePo0Qsa9HKjO5Cx9qcKJC3Nbx2V7mdx9xeMvwRCtij10NTvbiAh9jshwIEp8dgUGADdvhOPqlUBcPP8YOzc+xJzxF7Bh2WWEPKUPt+RBshAWdxAPFnbOIi6ysSEhdTFIZ3wGIsk/e/bMCCUGyB41mY8dvo90bzdHmjR1MXH8URmn0uMHyklUKH2iiAnDD2D+dNIbf53OQm9nbvvEQFz7MzYkjq2x2/j4QQhuXnmEbWvPYXiPtejSeC4a1JqBulUX4dcqc/HTt5NQvtRQ/FR1Atq3X4omTebDrfs+NGu2DWU+n42OLbaLcWooS2IkK2FRZ/HEjstgoEmdWIPSjLjaRoirvI6XyessfK8GiUHnjaKFZ+GzLANwxPuWkUKjML7lq3yhwc/Q220nsmQYiuFD98q4fxLi0n9qbBmBBEbwk3Dc8HmIQzuvYPm8IxjeZx3a/jkXv/44AUVy9EaBz/oib9aeyPNZJ+TP44Zff5mEHj1WYfrM/Viy5CB27j6Lh4+fSl1Boc9w9mwQxo46jgJ5RiFf7kEIepr449QWkpWwCKrT4lb5uMq/DJKyrESDrIOlHhNH+GCUxzW0aX0Qv9ZeisePQ42UuNaV9ap893yD0K7pGlT7fhWKFR6DUycfyPi/RRs6iTjVVci+eMEfvNyOFCYXu57Qp1HwvfIYJw/exKaVZzBq4Ba0a7QANSuNRqlCgwUpDUDurL2R67MeyJ+7u1gxjUTLlrMwacpubNl+HucuP4RfUAjCnkUZGq3hc+I+Fs3wRps/l6NkgdHIkr4nvv1mDLbt8DEkkh4p4gwroUCD5Z80OZyHmgwhQZEY2PswGjdch6MnQtGkwTZ4DPVWIvGGau+Q4Bdw67AVkyZcwMCBR9HTfReeiXlHEzKpVsN/N7wQC97QoAjcvfUIR/dexbplxzB74h707eaFZvVmo2zhgfg890B88lE3ZP+kB74q64k6daajR89VmDB5L1ZuOIcTZ+7gpm8AngSGGFptI+hxBM4Jgpox7gi6tl6LHyqMQOb0nfBx+o6o+M0I9Oq7Bpu3nUNkMvfl346wkgqpjRifRT5Hn07b8W2F+Th+1h+njj1GtUrLsH//HUMiPlCD94T3HXRuuQNLll5FYBjQtsVG7NmltpmWFUTC4G/1ofTsBZ48DMbNS344efgWtq69gMmee9C74yqxqlmEn6tOQ7ninihZdIhYJXVHwbz9UP6rIahRczyaN1+APn1XYvmqY/A+dgNXb/ohIJhXyo4REfIct288xbb15zF64E40/GUOShUdg1xZ+6BA7gGoVX0Ghg7fiJVrTuLCpYeIEHZakLxt/7cirKREaps4IwZuQ/Gi47BzryKSkUP2oU5tL4SG0XYg7vXgO40Hdl3DV19MxoSJp2XMlo238FeT1QiTegWcVO3sKiyx2t1u+bIsSuMr190JG8QKKeRJGK6df4iDO69h2dzjGO+xE706rkWjn+eiSoWxKCMIqUDOQShe2ANlSnqifLkxqFF1Clq3WgwPz+2YMfswtu68JFZKvrhzP9BEHjEhWkf+1REZ+gzXL/ljzdKT6NpqCb4pMQb5sg5Czqx9UbbMCLRotQizZh/EgcNXcM8vwMiVMpFiCMuZQRjXwZpYgzuxEZvNztdJTbDl848hw9ttMWXqQRkOeBSO779agGHDDshwXMFkderIbZQqPA6DBx2R4edRz9Gx9WaMGHFIhrl8Z8A3X1IuYtoWFRYJP9+nuHr+Pk4cuomdGy9h+ri98By4Hc1+X4DalSejctmxKFlgOEp/PhxflxmNGtWm4be6c9C791aMGrsTXqtPY8feyzh74R4e+oUiJDzKRklxw/OoSFw+ex9ec46hfZPlKF1oFPJ+NhDZP3NHiRL90K7DAiz1OopL1x4hKNzWIwpkgbIipfVJiiAsGqy2PuGosdhxmO4QprRGTGrobWINPU757/kGoFiunqj7y0SEh6tnrWZNPo3yX87EDTHZ4gbSqfSeOuKLIjk90arlJkQaxe7Yegs/frcAFy7Sp7SwMQ53HRO3Ty120xaVLHMGUWKVGPgoGHfExL54+i4O7b4Gr/nHMaj7evz12wJUrzQTpQp5oETBIShRdBAqV5yAmtVno64gpG7dVmPM+B1YvPwEDhy5iRu3H+FxQBiePY+tbGUrfSg8F22i5oUKyzQ7ff/gdgh2bfLBoJ5bUKXiFOT+ZACyfeKOMqU84dZ9HdZvOo8r1/0QFmnjeYQXNKfoA8O6beyPs+RDil5h2Wqw+DZifPIkF+zZynVnFxMcp67+D0JQqeQg8enaBr53H8u4G1cDUb7UDIwcwasrklUTw9aHhgVqQBPOnbqDPJ92x7cVxuFRgPqEpgP9BnVXYPyEl3+mK17Qi5N+mnxcHwe2PH+GQP8QsUp6gIN7rmPR7GMY1GMzurVeg+rfTMPneXuiSO5e+KrkKJT+YgSqVJqABvVmokN7LwwethXLVp8S2+yr8qzn7sMAQdHxr7fo1eh/DEtfW+sNF2R6UnxozJxwCHWrT0fOTH2R9ePeKPPlSHTttgLbdl7E7fuPTbkUXlA/Gwk8jGyNKdtjLHmRYs+wHE+euIEaPiH1JTYcDZTYBpFKF4NPfJA2rDURb73aGFuN29BibqJ9qw34/ru5uCfITIHkiYxi063SHt4NQdliw1C8+DDcuRck4whTJ5xErWoL4P84zIhRIJ2x2RxfxEVvgF8ILp65i8O7b2Da2H3o0cELXVstxW9isn9TajKK5BmEAjndUbKYJ374YRqaNlsMN/cNmDhln9i2HcfhY7dw9cZjhIptoGOQTbpLOAQFhODAzqvo0molShcZgY/TdkWBfAPRoNFcjJu0DSfP3EEEL3ejYduGxOqTxEaKJSxnGzQ2OSKquHYOyaeUDtXtYLvs14niVPywvmvx9qt/YZnXCRkmLF94GnmyDcG69RdlWOmwpUeHRcbvXgi+LuGBL78Yivv3LbfJvfffQ62qC7Bnr68Roz4cHNtqC/bkLDbYQ0hgBHyvBOLwrptYOf8UJg7bi67Nl4ut23zUqzYd3305DiUKDULp4iPwdbmx+KXWVHTo5IXRY/dizbpL8D5+C+cv3cUtsXWL/aON7bHlXgam/CJ4/eIjLBarvmb1l6Bo7gH4NGNnlCs3QmzzVmD9llPwo9uyViDrySWEPSkPKZawEhLOTxgFko9rnsSCLTuePVPbN/N53nPjfGT5nGN4/7UmGDl2hwwTHj+Mwrdl56DJnwtFHhWn57VbXyM+WBBCrUpjkemjdvA+wY9CCDISq7ZWTdahR48t0dNDtJ7Uxy42kDz9Vc4+IkKj4H83GD6n72H72ouY5LkHg3tuRf1aM/H9VxNQ9vMx+LzAYJT8YhjKlR2FGrWmoEPnFRg4ZBOWep3FsRM3cfbCA7EKdO72P8OZOjiLmLqs603f0zu69w4me+5Dze+mIvP7vZEpfSdUrzEenmN34siJG6LVzZQaO8X+XZDqCCuxt3bOTrLkAJtF9lE72GqLB3eeolD2Hqj10wREGrfA6UHmoX0PoNr3C3Dr1hMZ5zxEe4hi2jSejQ/eboQtOy4Z8ars6ROPoM4v83H3AX3SU3kv2T8ie+jTCNy5/hgHdl3GioUn4NFvIzq1WIaqFcfhy0KD8Xm+fviy6HD8WGkC6tedh65dvbBk2Uns2n0dJ077ClueIigkElHGmZttKFvpXI5XgdS+idn1MceWxX/N5xHGDT2AyqWm4tMPe6JIwYGoKUhqyrT9uHjlviHFoHyWvC8zXmPLG9Pm5EWKICxuEL1hHBETN2JiNSQP4OSGXke6PBMERFcmK1s2NqwzBSW+6CMmrWXLtmbpdZQqMgW7915TETbyWRAzbdKo3Uj/TkvMXagei2AZryU+KF50DA5535NhOflpyRWtw0E5oi6P7wfjytkH2L/1ChbO8JbnSg1rzkLVCpPwef4hyJ+rLwrm7i22cUNRv95MDBmyBbPnHMTufZdx4fJ9hITbuONlC2SX/P6paD8aV5pZehsnPmK2y+kjd9C93SbkzeKBXNkGoGGjqVix5ijux3geStmpbKWrdf8nVj0SS298kaJWWOYOiA0J3ZAphagYZIu1PSrMhEXuGdn8XD2kOWvaIWRM1xJbNp2TYcIVnyeo+OV0DOy/x4iJrX6UTh8W6gNj2QJvvP+/JujRa5UMc/xRb398+cVETJ99XIZVvG3dwYHhuHHZH4f33MCaxacwoNtm1Ph2GkoUGo5CeQeiZFEPlCg2DD9UHoOuXVZj8LDNWLbqNM6J7dvVG48QGGTv1TeW8hz1Gz8eYJ7kBG5PPd7sp/SXh3X7XDrzAB0arUKOzIPxVZkxGDJ8E3wuq+9e2oNup25jfEE6EkJPUuIfcYblLMwDNyXAbBOHdUfYt+Ma8uXohZnTD8swISrihVhxLcAPlabgiXyHkbMDVK1czhy7h6zpu6L+7zMQKnQx7t0JQ9VKC+HWfasRoxAZ/gIPbgfj2P6bmDV+Pzo0W4g/ak/CjxU8UaaoJ4oVHIZy5Ubjlzpz0aa9FyZO3Y8de+iRAD/cexiCCIe8wLYrO8jPr+Ihf1z6juXoynr0vHobk5/LeRm8kOeLoqyoF5g69gjyfjYcP3w/DctXnERQqP7lY+s6sF1si27ny4LrmJqQYgkroTvHFlJih5E9VHeGuR3U5KGwJc7nzH0UztkNjf6YK79wzBjabyfyZOuHI0duGzH26srxFr1P/MJQsbQnalSfBv6WDSE05Dna/bUBNX5cjLNnnmDL6gsY6LYRLf5YjO/LjMXnefqjUO6+YsU0GNV+HIdWrReI1cMG+eCiz6WH8A8IN9ZojmBtp+gl+Zed6jf722JHUHlVG3N+R3o4/eWgdIcGR2Jon4PInXUEhgzeLj4EzESl6kWOwfaa7bMV909AiiUs6oy4Dsj4dCB3fHzyJgbIDn2CmO2SYYoy4gMfh+P7coOQP09n3L0fLOMIC2aeRo4sgzB2nPUDorYRM75t44X4PH9fnD77BPduBWLf5iuYO/kAqlUYh9fTdEKxQhNQtuQ4lC83HlWqTMNfzZbBvdcaTJ29H4eO+cL/iZ1tnCiKvogd174lxLePuE05P4cJdGU/xZtlyEVFRUWncbrzIHmVZ+n8C8iQth9Gjtkmwzq4PB1cNl31cnVbzHn+7kjRW0LuFGdhT9aZeC7LnmxSwZENFP/sOb+8UMiJxZZbm/nI9H4rbN6qnq0irFt2CZ994I7OXVcaqxklHxtC5N25Jxjacwn+laYOihYcgF9rzUHRvEORN8dgvPHvtsiSoROGDtuGxV4nsH3PNdx/EIwouzsmLpPqRBOQJtgLsXWMjCaBuCC+k5PK0Sc9XXW/PVCaThi6Y5jDZryQNyGAOzeDUKnMHPxcay7C5ddjRD7ZLvZ1cdgcr7eDHp8YSGz9ccXf/gzL3Nk6bMXbkqcwDZL4TpjYwOVx2ebyJUQU3SWkMxBaoRBWLDmKd/5bD4MGrpNhgs/5AJQpNgq1fhrv8HmjgIchuHrBH7s2XMSMsfvQ7I8F+E6slvJ+0hFp0lRGnlxuqN9oDvoO2IgpM06gWbONKFV8PPbuvWlosIawWruqOjznrY2IknWKrp8iAJ1EnEFcZGOHstMRlK0xZcx2x5RR9VZtIbbXD8PQpO5q5MszGOd91B1VlaTaQEdc62jPxr8r/raExYPKmc4kWXa28lCYD2ad0RdXcLnmqw4KRkY8Q5RxMn1LrISK5e+B6lVHRB+IBwc+R5PfV6JalUl48lSdj7wQBHfnZiC8917DivlH0K/rGtSvOQfF8g5E3mx9kS9nHxQrPBS1f56Nr7+eKsiqDmrWHI/7D8NlfoLn4EOoUHYKdu1hsrLfBmS3fohNV70u5nByQz7qkKD2ibwyv9Jx6VwAmtRbgwJ5h2PjprMyjtK4nJcr65+Hvy1h0UCwNfFtgSYYOUeE5awuhi09zoDKUc8MifKMwa8OmIkISN8LhAVHodb3Y5E3d2f43lVfzQgNeoHeXTehfKkJmDb5OJbOPY5uLZeheoXxKJZ7MHJkdkf+XH1QqdIYNG+5BCPH7MbKNWew58BVBAh9Dx48Q4VSo/H1V8PwwE+dP4WHPkePdhvlN/+XLlOTjavkqH56W9mSM6eZ0xMOzum1ZQ85Hhdxg6XMVUvPo0yR8ShSZDC27Lgg49SBumU8kWPEdYz9E/G33hI6OwDMA0cHxeuDKy5nL87KKbAslSec8fWb5/SNZdN9tSG91uLt/zSGx/DtOHb4JpbNPobfa03Gf9LUR9ZMHZE3hztyZe+F8mU90KrlYoybsAs79l7CrXtPIRZpMfBCLMYa1Z2Gz7J0wYWLfjIuSnBWu2br8HmhMdiy7bKM462c8ttvM2cRQwd5ZVjEq4DmCLo/7nguVqK3rwTj+IEn2LjiBtYvu4wTh31Fn6pGoS2sevxAjZ24EYilYX1O+6Nji434LNMANG82T76imCDbT+i0VQduC+fL+2ciVRy6x7cz9QGnk44tPbqsWUaPj9sgThg8i3wB//tPcWz/NXj0X4v3X2+E1//dGAXEdi7Hx+5I+1oLsZWrh5o/T8Bwj01YvuoErtzwQ7j27JQVJCEat9SFiHuXlXj/zZZYu+G8jAoNeia2lstQtsQEnDrzSMbRZKPvMNqqO8UlSJtIHTShbU9qMyJCxMpQkMHVc/dx1vs2dq4+j2nDt6J32wXo1mo+2jZahN/F9rjq1x6oXHYIiuXqho/faY2M77nhvdc6Id1bnfB12cF4+FC9dcI8RuJaJ3oUZMyQA2Kr7YF8uQZi3oID0Y+ZEFGxvrjqdcGCFEdY5s6kMA2klyUKyusov57Ofj0uYRC7rueRz+F/+ykO77qGuZP3oV/Xdfil8hSULTIImT8gYvoJad9rhPoNZ2Ls5J3o3GUdPni7Mxr+OQMh4dYrMQVVB2o/eWAvHD/ESJg2fh/Svt0WI0eqW+2PxaRr2Wg1ihUeh+OnLL96w6sr0mMLttpJ5RMuut6x198KYtHyQpD1U/8g3LhwF97bz2HptF3o32k+mv3qiSqleyNfhtb4+JUGeDvNb6JtagtXVbZRmjTV8cYrDfHmGw3w3nuNkSlza+Qr4I6qNcejS/dVGD95NxYtO4oTp+7KuinbnLdPr29EWBQ2el1E6YJjkP59N/TttwG+ty3f2SRR/azMVlu54BxSBGHF1oGUbm+ivCz0spkUuTwO24OjNJEqnLJZTVh21nj6KAznjtwWW5RT6NHeC5VLD8cXefoge+auSJe2FUqXHoFOXdZi5Ji9KFK4H9KmbYqtu9QXkO/cicRPP8xA5W/HiG2HmiDPBSHRN3Xo+iyK7KdIURe5xaS4Z5K0CBvXnELm91uiQ4eVMnzrykPUq70IpYpPxKmzD2WcqoPFfsuButIRVzyPBMKCn8lX1Vw+64ezRx/g+L7bOLD1KtYuOo1Jw3diSNe1aPnrVNSu4InvivVGgQzN8J5YQb6VpgZeSVNJuOr4ryClV/9bB59+0g6ff94LZb/uj1/rTUGfAdswdYY3lq06ieNn7+D8xQe4fusJ7j4Ikr+vZxux1YXTRf21cRgu9K1dchbVv56MbB93wx/1p+HYKX5IV0BTy+PKhZdDqiAsM2IjkoSCTmC2QCuVuNjxQhDI3RsBWO91BmOGbsefv05H4ezdxRalK3J91hNlSw3Frz9PwZAhG7Bxy1kcO3kb9x6oh0FXe53GB282Q58+ilwCH0WgVuVxyJuzJ3btM+7ekSliPtG71eXDmURMNEcNO4mwokQa4cgBX3yaoRV+/GGIFLlw5gnKlfRE1aozcUf74rQt0IKEVj6Bgmwf3AnBjYtPcfbIPZw45Iu9W65j/fJzWDbnOCaP2IOR/Xaif7dN6NVhI5r/Pg+//zQV1StMxLfFR6FIFjdke7c9PnzlL7FC+kOQ0G/4V5qaYrtbCxnTNcbnhbqjXLl+qF1nDLr0XIJBHmswY9Yu7Nx9Bd7HbuGczyN5NzM0jOpnGOcA9J1C1UgKaptmkDqFhUe1k4WUCDJeO6OireiO9dfw49eTkDldNzT+cx527OG3WAgYz14RKC/f0HHh5ZGqDt35rg11Pg8AGhDxAQ9OPb85bAHFWcfblrMgKvwZHt8PwvH9NzBj3AG0a7oIP5QbiUI5+qBQ/sEoWXwY6tWbjsFDN2PBYm+cv/QQ4THeFqlw63oAcmfujNo1xiA84pncgnTvuAHZs3SB10r1u4I0R4hI6LyLnA2To3H3ThAqFvdAsQJ9cPtOKLz33EX5EhNQp/Z8XLgQKN+iQL/0cnjXdXjNOYlZ47wxrPcWsQJciZYNlqBejRmo9s0ElC3qiVKFPFGy4AjkFoSbLUsfFM47DGUEGZUoMgwlvxBlFB6GLwqPQfaPB+DdV9rgrf+0xKtpmglyaoz0goA/zdwe5SsORcOm0zB4xEYsXX0cB47dwC2xAqOXezpuZQ2yP5SzbHkVScuV5jPhj/7ektJKfagTCYX1McZyjJCnUfCafxY1v52OPJ+44ff6U7Fjv0ZUVLYgNjmO6B9dTS6pkJRlJSVSFWHRIKK7dDri2zGUjwenjpj6KCycjLcMbh0vIoD7NwNxcMcVrFhwFL07rcaPX01Gwez9kPGD1sjxSRexbRuBDh0XYfrMffC54i+2J/beQCAgynpu3Ll6JiZto18m46O0TXDBeOhw9owTKFxgOOaIsuzCMDUy5BkCH4bi9tVAXDj5AD4n76Jb80VI/98mqFNlOtxaL0Gujzogw3sdUbn8FHzz5RgUyTUIBXL0Rg6xAsqTvScqlh+LbyuMRsWKI1Cn3iz82WQOurh7YYjHNsxeeBzrt1/Gxu2XsGHDReGuYO6sI+jttgp1q09GoZx9RBt0wEfpOiBHNndUqCC2uF29MGb8duzYdRVXbwYg1OFbh432l2C/mPxiLDCxUJ+xiwFqS5IT7ckLH1pp2crD4chIIStJTyEi9Dl2bLiKWt9NQ9ZM7vi17kTs3qf/+rGhRyuedamXLcYsy4X4IcUTlt7J3On2Ol7/tIwNjvTEBnpK/PKZB1gy6xi6tVmOKuUnomR+D3z2UU98+rEbvv7KE81bqB8poJ9xOnnGF6F2X0VANsT8NGdMG7cf77zWCJOnqUPx1csuoXCe4ejQbg1u3wzDxdMPcGD7NaxccBbzphzD+OHb0b39Evz583T8Xm0Gqn41Xtg2DMULeKBIvgHI8n5zvP3v6kj3Tn3875Um8oC6ZMneaPLXPAz12IGx43Zi0ZJj2L7rEg6fuIHrdwLxNDQKYbRCkRZY4+qFR1gqVmHd267ED2WGytf4ZkrXWUzsLihapAcaNJoKj5GbsG3nJVy6+kjqigGqOvWFcOY+NPcTh0mOCcuyIlKIluEbBSL9Ba2uxH89P11jwjpu3fLzYjU5HR9/0BW/1J2EbXvV81QSggT5bNCWLoqPlN+btFVO0sF+XVMfUtUKi8ADzgyKo4Grp8WUo7By8h1JwkkZKWeWVQh6Eo6Hd4Owc7MPPMS26NfvJ6JYrl74JF1bfJqhE8qVGo5mzReI1c4R7Nl/HZev0Q8V2JraTkCsAIIfR+HujSBBBE+waeV55MjQUazUBmHahOMY5L4JOT/uJgisOUoWGYJSxTyQO6u7eu4qW3eULjlUkOUg/FB5BGrWGIs//piF9h2XYdSY7fBadVr4vfDWG82R8UM35MjeH6XLemDm3CO4/+gZjG/7OIZooms+/oIcj6CTILgKRYfg/Vf+wruvNUGu7N1Q5afx6Dd4M7zWnoHPVX8Eh9hWKie52KY9p68aSb/qh5j9ZQGn8eTT5ekqt3tamJ0kM5EmzxtNxKHnZz+BXpOzeslp1Kk2HR+91xr1f5+K7Xu1rZ/QQzcvKAeppIN4W2NPEZkR4UKCINkJyzxYGI7inQHJWX+y0FU4GSYXczI9F6ug+2KLsnuLDyaM2Ihmv81AqYIDkF+QwacfEjH0RfUaE9C3/yosXn4U+w9eg3HDzTFEUc/EDvBZ6As8uR+KS7Qq2nYDi8TWbpLnQfQSW8jGdefgp28moHyxESj4WX/kztwfb/23Pv6dpja+Ki2IKXsfsRpqgIwZ26BF2/no3nsVJkzZhcXLjspD6FPn7uHO/RA89A9BcLggAaNoBj0JX7WSB978b1u8978eaNhgHq7d0N9qye2iQRDoPbHVXTbXG51bLkTlsp7I+F57fPheCxTI2xUNGszClOn0i8HX4Wfre4uGSu5LeVgv/aJfjFUP3YigJ/j1yc3yup/DjJjxsiB11UBjQCc521DxEWEvsHvjVdStMgsffdAZ330/Cms3nJJpDKmPV26GTumX9rPfmTITH8lZdmIhxRKWI6g8RkAD66ErDxi7EJPH785THNp9FTPFtqtNw8X49suRYuXUEWn/1xIZ07dD0aLuaNpyFqbPOYhDx+4gIDgmyYUGPpM/jEAPLx7ecw1b11zA+qVnMH/yAUwYvhV9BRnVrzYH1b6eiu/KjkWBbD2QPWM35P60D7Jl7I4vBUFVrTIW9epNRtt2i9F3wHr5ZHqxor3wf/9XHwM81mL3gTsoXWqMWBGNwPEzfpKMrE/eBPSqCr+qOkmKtogEWjeeKwjvV6RL2wGDBm7XDvhJkyVzWFCkqMcVjOi3BdUqjEGuLJ3w/jvNkTuXG6pUGSm3d3sP3cQ9v5gERSsmWnLIFY3wS0dh0RcEsonIKUqwfJRY0j2jsyIRjhAEGxFOKxSSUasiciqPZXwIn7xaYA5bwPl05whHD/rht5oLkTm9Oyp/54nla05Yk/4LtYLS9XBYnVNRWMUxYemwFZeYMNsaXySEjoREitsSxtbQlGSRUY7D9OoVewgLjMSVcw+xeMZhdGuxBLUrTUKxPP2RNWNXfPJRZ7GNGicIYwk8R23D2nXncPnKI9y+E4zL5wJx7qgfdq6/hIUzDmJQzw3ybOjHcmNRoaQnihcYgkJi5ZUzS1dk/bizGPDt8VHadsiW2R1FCvZGubID8fPPk9G6LZHROowevw0r157C/sM3cfbiQ/g9CZXbCh3LFxxH+ndaYPS47WJyA7/Xmitf9XKCf62GJgdtqeSjC2ri07ZKbbWIoGjLYlE6yXOvIKs6+DhLOyxawq801vECBwVJ9eu6EV/mE9s8sW3MkK4VKlYajKmzduPgkWt49CRCTkor0KpCRBK5REUIG0S5REDSHmMbRnfo6FEKIjNahdDXYKKEHMnzoxfqgVaRR+iifpSTm5ZjzkC0z5MHkbhw1B97t9zEjo1X8ORRZLQuhhojdJUjxogFrl8JgFvbDfj04/4oW24k5iw6iNDotqM81NiWsC2Yy7IFkmESdiH+SDVnWPykNX2ayRkrB0/MQfJcTJanj8LlbXla6Yzsuw31f5qKkvkHiNWCO7J/2gXFiw3Ab/Vmo//ArZg+9bBwB7Fi6WnMm3EMA3tuQ6tGXvitxmR8XXwQ8mR2wyfpOwgy6ojsn3USBDQEtWtPRKOms9Gh0zIMGb4O02fvwVKxRdyz7xr2HboC76M3cPXGE/gHRCA4LPZBqga7qgu96jj9/xrjt7rjxfYuCm2bLsaH77bD2vXGXSm5lRL1pEluTHheyUgCIdLir92IZpo/dT8+eK0h8uZ3x9ET/DCogt+9AMyetBtVynsg4zutkO2TTvK8Ztny47h2KwAxHpwXRcjHJ6hKNI/FlWwgJ4mK3h0lwyKZ7BGIFCun8NAoma62TbRSUSsrWmnRD0mEO3o3sigj6HEE7lx7Ap+jvti59gwWTT2AAV1WoMnP01Dx82EokrUPcogt+8dpO6FYgX44f1p9H1KHJEGjfGm8wPb111E83wRk/aSn/Em0wBC+c0tyFkd5GaqvFNjPcs7AWbmERnKVm9BIRYfuthuc3lt+/eJjbF59AZ6DdsuVU+lCQ5A/x2DkyTUMFb+ejApfj8T3309Fl45b0NttA9w7bEC7v1ajdrVpKJSvn/h07Yx82d1RKG9P+Yszv/0+BV26LcfIURsxZ95u7Njtg9PnbuPW3UA8DRGTzSjbGchVjyQUERAZadyoAU4TiBytLJTsQ7G1LFmgF74q00dsPyHqsx1v/rspJk7aK9Pl9kqsROSv52hOrl4kaUghKfvgbgi6d1wq7wIWLtgZF648lfHEAIGPwzB1zA5RVm98mrEjatQcgyVeJ/HQz8YDo8JWsi/6vIbKEkRDKztVvhBhOwwSjRRMpz5YiMRUmj1EhNNjA6LuYjV74tAtbFt1DrPG7USfDgsEIY3GdyV7I3+m9vjwtQZ4PU1tvJqmJtKn/RMfZ/gThQq1QY3aQ9C+0xxMnLIDK9Ydh8+VB9JmKpugT1RFVuRoFXsBhXOOwl9/LcKFS/4yjvJIeas8RpwBe/7YEBfZhIa5DqkZKYiwqEHNzho0Ka9feoydmy5iwoidaPzbHLkty/5xP2RM546ihYejWDFPVKo0BU2brkT7NpvxV+PlqCiW+l8WGYavy3iiRNF+KFOStmkT0b7zIgwbtQ4Llh2G94lb8vfsIsVEdAi944WX3jelBoO4yk9wMSVoe2Nsg6LEio8mLa0mjEVHNORAokjxPyr8BRr+MhoZ0tbH0eO3sW7VZWR6rxua/zXLyGeQhCHPBMGrKhlv4NzJ+6j1wzhBVtWRu0BbeJ9WKysetFu3nEX6d9uiUkUPHBH1jg2iBHUl5uL6W4qTNliFbeCFILEgsfKVP4K6/jRmj9uM7q1mof4Pw/FVwU7Ilv5PvCEI6f/S1MB/0/yM14R7T7RFiVK90aDJTPTouxKTpu/Bxq0X5K/LPAoIdXBnk/rB4ixQ/sUzziJnpmFo12GVdtOEPdRPoj2NfNb54w9b20ZbcUkN6tvktSBuSGGEZY2nASFi8t3CevHpT79Z91XRIcidpQfSvtlWbF/cUfkbOhtahgGDtqF3z+3o0mE7/vxjLap8Px1VvpuKMqVHoGatieg3YC1mztmN7XvO4eI1MdifWl5OZw80jqQjQtAGFfl5e6pWSBbH6XRWwYNRhSmd/Cqd5WTY2J5M8NyMd1/5HXPnHsTJU0+RN1c//PTTGNyTP1AqBjcRKRGDdCKfXNmQo7BaNdBlwoi9KJq7P97491/49JPW2HXgupGmbCJcvfoIX5bqjyzpm6LJbyNw/sQD3L8Vhjs3QxAWHIHwkHBE0PbIvDIS+ulDQ75EUCSFhootXRDw6OEzPLwXgcdiC3v14lMc2nkTK+adwvghu9CjzTI0rDUOXxVzQ75P2uHtf9UTRPq9cF/j9VeqIednTVCkWDvUrueBHgMXYfSUzdixnx4o9cd9UXf/Ry8QLBaHAbwIchLc9gpUb+VfOu8cPvtoMDp1FGSlmi1alp3en3EF69BhDjM43l56UoDGcmhwoOj3QDFOjaOEFIxkJyxzZ9246If50w/Drf06fPXFWGROL8gpcxcUztcX9f+YgTmLvLFk6VksmH8SUyadQN/uB9G+1VqxElmJDh3Xw3PMXqzbJLZw5+/jUWC43U+PCHqveCS924omMw0ycY0mFfKrKzkG2UqOCIlJiR2TmC1Hell3dF4jjbBs3lG8/q9f0KbdLNz2jUSNynNRvIQHLlx+LNPlrX+xFKADbJ2s5ArLwKWzj9Gi0WJ8UXAYihYYjowfdcD8BeprO3KVFx4l31jK9yVOnfNFzV89kSF9C2T8oAVqV52DsZ4X0Md9Hwb2Oowp4y5i42p/bFnnhzXL72Lx3JuYNOo8hvQ9gv7uBzC8/zH0E7Kd2mxDs4ZrUeenRfi+9CQU+qQ33n+V3ipBb0+oJld5b71ZDzlzt0Glyv3RxW0Jps/eiy27zuPa7UAEic8OumEZJEjp1vUwnDr2SJR5DbMnH0O3lutRs+JMlM4/ElW/nYQbN43XwIh6yzbQ2tAMjlcfCIp8Fkw7j/zZh6FD19UIkc/KqT5hPbo+vsYVPC4YpEeNj5j6OM5eetJAjN9nEZKwIsLVh2NKRoogrIf3HmP53GNo/vtSFBUDKv3bbsiUoRca/r4MQwftwoQxhzF7+kV4DveGW1exzWvihd/qLkHTv7zgOeowduy6joePQxBBg8PQa4EahPT9usgI9eSxJBeRQisfcjRWlFNhRS4xBxNdbTmWZ9KiMnVQFI1hIkYinfDwcFkO4fzpB8j0QStUrNAfV6+Ho1mDFSggVlc7d6mX5sk7fsJusp/urMmtIJGOLIfOf15g2phDKJStL6pUnoT27Vbho7Qt0bOHl0yX51vkqN5UV0l2Rl7hv3jNHyvXHsWa9eewfuN1jBy5B2PHCcKadhKeI/djyODd8BzhLa570KvnVnTptAltW29AvV/oV3WG4qN3u+Cd19rirVdbim1mK+T4tIvYko9Au05LMGbiDmyjX2kWZTwJegbBmxLhgnd8Tj/GqsXnMXLgTrT4YyEqlxmNMmJL/2XB0ShZZDKyZRmKLBn6oFTxYWjYYCoWLPRGmPylZ1EHg/wJ1D8hISGiX/Xv96g+0fth0czTYjU3GIM8+BdrLGmWfrT0dXxJhPVwfrra+uUbHfEp55+KFLElnDZxG978VzP8O80feOet1sideyi+r7wUPbsfg1uXfWjffjs6dd4h3Bbx6XxSbO2u4sq1ADFIDQUMMUjlakISkRq0NBbEWJF++eyPQRSWgUV+GSVhHljkZ1n2M6LDBgEoKMKjRyw4XRKVUbYMy8kEsZ2KwnfleiFf3vbYtecGWtVfJCZ9ayxcfEym04E9fYmaD7PJya2hgQun/dDo1/nIk7UfPD13YN+Bu2Il2gc1q09AsHyVirKFVyREetIvVv50984Gu1uBrHwUEIGjR8UKa95xuHVYijrVJ6Hs54ORPXMnZM3cDt9+44FO3RZhw9ZzuHQjEH6Blm1FlOifaz7B2L7uitiq7kGzP+ahSoUJKJZ7GPLlGIJiRQajbJkR+KXeHHTpvgXubtvxR70V+LnWEjRoNBfLV52En7/lRoB+h0+eMwkvrWgeP/YT29NQka76RIFk6QcgIjFp6H5k+agbuvfkH+ugdlDpDNUvlr636IkbzDrIxecXguIK87j9uyIFENYL+esuy1cdwxCPxejqNhnjJqzD/kO3cezkA5w8+1B9ny3CzE4C1EFi1BIR0fM9RAj0zA9Fy4lqcjyAVMfSleQMNRRlAxZ5ljP8cjrT5CEieYaTR67j3IkHwi8+TQUpEHHKQST+SQIVdkkbDDsIfbuvxHtvNhJb24No9Nt8ZPmwraj7VjUlaTKKPOoBS2G/4AEiMELQk0hMHr0fOTL1xHffjsHxU7cQJuZ11YqjkDdHt+gn2GVZIguRHBMenT+RPnX2RVelkxEoCOLEwRuY5LERnVosxk/fTEGODO7ImqEDihR0R+1fJqBPvzVYseYsTl/wF9u0YNy/HQqfUw+w3usCPPpvR/c2K/Bb1ekoW8QTubL2Qq5svfBF0YGoUWMi3Huswaz5R7Dv0C3s2n0bi+afQ5+eG9Gi+VL0cN+EGTO95Uv1gvk7h9Tmsk/Jo6IIql/UlaFedWwJ79/hi5++nor8n/VD3/5rjRsq1CbKmaF02o7Xr46g62C/s/lovMQHcSkntSOZCUs0svGJ6RyoU8TEp09Xmomig2glQ4RAW71wWo2IgRgh9jqKuAyiImd0ppWf8ou8dJXq1Hi2gkyLljcmjgmPn0ShW6dZ6N97B3zFBCYQ2RApcHmUjbZysgyBdatO4Z3/NUGD3+grOdOQ8cOO8Fp7Krp4WgURoShOtJR57sR91Kw8FeneaY8uXZYh4Kl6dqht07l485WGWL1GPRhK5UtiEnqIpOhRA1qgEJHSU+UKyjZ6Xc2ujT7o1HQxSubph+wZuiBTendkSNsLRfOPQ/NmyzFt6nHMnHIOEzwPYPSQvejfbSv+FNvC8sU9UDBHb3yWuQuyfdINefP2xOef98Pvf8zFMM+d8FpzCmcv+UX/evTTp6KsTT7o1m4pShYehOKF+6FFy/lYtPQ4bt0OVEIEUWd5tkj9IoPKVrZZxQo/XclrgLbP+7feQSuxtS6ccwDq15uBsz53jVTOFzfQKs5WvzsCr3iczRcXWTPiS3SpESniDItXRXp/SWKSHaE+eUiOrnJ5HU0CKo6cWo2QrmcIE7ODBjsdMstnlgzFnEcHx8l4mhziqsq1gNPlBCI5Ae+918UWZw42b7yIh4+eY43Y9qzZeAcPHtHBpaGL5A2SonxEjoRrl/xROG8ffJy+PYrkHiS2gS2xzEu9KoZkaYXGWzcmq4iw55gy5jAyfdAZX5bwwPrN/JNRwIhBG/FKmjro1m2xiqDiRVsQSRF5h4VFCjKPku0snzqnMqgNDd2H91/Bh2/+hTT0Er1XmyNXrkEoXXIKfvx+IX6puRZ/1N2AhvVWosp3s8UWbjRKlR6Mn2pMwu8NZ2HgkI1YLmzftfcSzvk8xEP/sBgPywY9DseWVWfRvvFsFPisO959pREqlh+AUWO34PIN48aC8UedswknbKO+e2bYSIncD8rJqGjQYyH7Nl/DH7XmIkeWvihfdhiWrziqcb1qe1vgPk1IJIZOF1IIYdHkUX7llN9CRuT44JLTyPEnH8uq76nRxBRxQlRuxUScnJyGHDkzJDkKWfmckyYnHU8gckIv4dD+e2Ll0RcVKgzDEe/bogxg38EnWLf+PsLp7hPlozoRWTFpyfMXIOBxBH7/eTpe/VdrfPh+D7z9vz+xcLEiqyhBMGrLpr7qwjh3/D7qVJ2MDB+0Ret2C3D7vrpbRli+6Bg+TtcKzVvMlqstXllFCD2hIZFi5fkMTwNDhV10l1DdeFB1U/UWfxEcEoHFS4+IVdFItO84C3MXHMUCoXf1ugvYs98Xe/f54rjYnt+6Ewq/gMjo30G0h9CgKFw+44cpI3eiTvWxyP1pJ7z9WhMUyN8FvfqtFNvBG4gy+lJCtOszYa/cRhOpSj/1uaiL7DsSsl1m8KNweM07g1rfz0Busf2s88tkSVT0nBZDrqL59qiA3r9mUByPM4YtOReSBymCsMyDkQcIDx6dqBiKoNQgpFVVJJ0dicFNjgaoHOwincK0XVQrCzFIZQ5rkHqV11IO+eVVEA1NJj7s3rPzNur+vEBsd3ZEv9vJzy8K+48E4KYvTRKDDEhcmEcEovKqkt06rpDbuYzp+yFzxs5YvITfGCpsFKsgubIy7JCrqpG7ke3DTihRoj/WrD8j4xmHD15H3s864Ltvh8BfEAlBHvALR28mDRaEFRoaiZDgCLn6JLIKF6sf2hJGrzy1No0rQgOi8ODWU5w+dBOrFx/DkN7r8XuNqSiYzQ2Z07UWpN5L2jZw8Drs3H/Z9E51o2yj3RWpiKCoPznZbmSjSGfcEdvtnRtv4tAeXyyedQzN6s3DV597IE+23vj518nYse+CpX8N3bxS18cOQY0N1c5mmGUpbI7TEVt6QiCx9acWpIBDd8edQWn2BhZDydDqSkzIcPriq4WA5EQQ6lUZ5CyDl3WzPA9uJkKCnC9yiQQc2OuHZn9uxFIvC3GEhDzHwWMBOHk2QK4MVFkin5hstAuRk0/EE1YtOYUP32mFd99uhdz5+sHLOG96IQiVvv9Hh+KM3VuvonKZUciQtg06dF6E+w/5bEzp9/cPRpVKA5AvV0exYjEeDpV1VoQVJsghJFissCRJiVWnICx6losWGrT6coawQgIjBSEF4+Zlf+zccA7zpu5E9/bL5JtEvys/HF8WGYicmTsie8Y2yPpRc5Qu3l2scMajd5/VWL3xFO76W1aCDGmPsC1CbOGIlOg1M2QzrQS5DyTTa7hz4ykWTDuJiiXHIWeW7iiQk36x2g21a42Fh8dGnDrja0gqRBOfqKPq35iERWFz3MuA9ZGj8uwhocv9pyHFE5Y+4GzJKZKhNPIrXfoA5W0hcRBF6foYKh85Szky3RCJiAjD5g1X0K71ZixfdU5FCoQLgjlzMQo79gbg3sMwuf1TpCGyEiGIScMrhGOHb6FQjk6gV7wULtoXK9capCfkiOgYt64GoFfnzfjw3c74ongvbDN+IYdAcko30KbpdLz1eh2sWqve10SrMV5dSSfKlttLcaUVVaTwS6IiBSZEilWY7xV/nDvmi9VLTmBgj/X489epKPfFYGTP5IasYiWYJUN7ZMvSHmVK90ftX8eifecFGD5yExYuOYz93urNE48Drb9BoPpF2cJ3Kum7n7TiJeKiLTARi1z9SqKy4MHtEKxfeQ4dWiwXK7ae+PTDjqhVeywWr/TGoWNXceW6v9hWGsIGZJ8ZZTK4L9k5A2fldHAee+VwPDkafy7EDymCsJyBmWQsoAlqfRdHl+VBws42YVnHKycGlUE216+GoXevPVi09LQMM27dfobNOwNw54FxC4zEacJQPspuPOvjez0QZYu5CbIqjdx5u+HIceM1MVSGYUfgo3BMGUtfqxmE/Ll7YfLMfQgMNlYa4qJex6LCYz23CF0/w637YmMFSOlECspR2dHnYEq9FSLFVvHUoRtYMGU3OjSeg6+KDsan6Tsg7RutkP69VihXfihq1BiD5s2mY/yEHVi55gROnPaVLwcU/G8bFE92kA3CKDqDIltk29KHhtix0ps8iajkVs9k1wuRfvNyINYuPYv2TRfjc7ECzZ2tB8qWGoD2HeZjz8GLcnurg75uRF8nEdqMGKM8jfy4b81jxBGclSOQLDs9bIa9eBfihlRDWNTZNPAcwdFA0c8sOMzyOlkR5MU4JD9zKgBd2m/FuAlHESYPwtVEvHEtAqtW3cO5C0FyayO/qycyqi2NxZaQwOeo/9NwQTBlkCdfJxw7pX5IgsmQsHHFefk9yffeaILf/pggX00TDblaEiskYzlx3PsGMqVrjQrl++PRY7WioTuCkqzE1bRQkQgLDpfvfp86ajua1p2BMoWG4P3XW+PtVxoiV9a2qFlzHHr3X435iw/h+JmbCAo3CNgWRBPQM2GyeUQV+LyQDszVuaFoR2I1wx56wp7aLAZEXv/7Idi7+TrGD9mJulWnIOuHXZFZEOfX5YahT//lOHDkGoL5eQgB9fUko2D6K9vbmgj0OI7X/YkBc3mpEanF/hRLWOYGJL/5U5KfIOY49pPTSUj3R6eLScXxlrwWGcLZ049Q77f5GD58O0JCFIHR6sHnXAgWL76FbTt9xae+yEMTVpCZvJNI5Rg6n/iHoX7tEYKsvkb5ij1w4bL2SmJRxP6dN9GozgJ88GYr/PijB3buVT8VTyBdRAzqwVGhUxCX7/Un+LbsCHycoTkOHb6q5ERR+h0wQlTYM5w/5Yv5M/aicd2ZKJDdXX5fMP27zVGwQE+xtRqH4aPW4+CR6wjQ7qZZg9tZtYu8yrKoPUVfCJvkKooITDjadso3h9JKUJIrkQu1hbD7Wjg2eF3B1jWXsXzeCfTvthq1f5iEonn6IXO6jsiR3Q3ffjcYPXovxd4DVxHEK0sD1LYRYZGyX7gfCdxXev8yOM0Mlo8vWC/r0ct4Gb3xBdvyskgoPYmNFE9Y5HhgmBs05iDlqyUfOxWn/PSBrx430HVzPjXoLl/wQ4WS49CxwyoEh6hP+fCQF9iwWqwIxp7FvgNqpUQTMvoOpKGXcOvKY1T9qq8gqxL4MF1DLF2kzqLo2aq9267hZzFh077RTmx5PMWW65TlNSd0FfOV9NADnWHBYhskdBNaNV4k9P2G2XP3yLCOgPuh2Lr6NDo3m4+iOXsI3Y3w3luNULLkELRrvxQLFh3EWZ87eBxkva2ygMpgxyA/VcocT1HUdqoNibzkORU1rYijqyJtQVY3gtH2ry0okHMY8mTvLx+QzZa1A777zgNd3Zdjw9az8L37FNoxnryTSV8dooN4Oo+TjzjQ6pbawWSLeozF8sHFzhG4z2ODM7qckUkoxFbWy9jyMnmTEimasPjKKytJNhoscaqx1QBXsrpjWd4W0iSTd/Rowhky9PiCPHsSePIoHF9/OQTlyg6F3xO17bpyPhwrF9/BxDFncOS4H+jkhCYzkZRlAij7jh24hUolegtyKSvc53j9le/FNmwk2jddgCoVRiDDO23x5Ze9xRbsMMKMcymCWlUJWwxHRMBfx5k8djfeeKUROndZKMOEAL9gbFhxQhDCXEEG7njv3XbIk6M3GjeZjdkL9uPM+fsItfHGU6q/XCkZdSfTLe1mCEWTAl1j6mAwScsDf9kOFEd5aAUGdO+yC4Xzj8SCJafhc8UP533uw/9xCDeVBUIRrciCg8LlSo30RLerUqf0kl+DsllFsp/yWfok/kgIHQkNsz26jVz3vzOSlbCogdnxIGOwn9P0a0xQnFrpRERYbx3YqbuFxkqIJizNQVGE3N5E0fmLWkWRTIO6dAfuLxwU266QwChsXH0bfbvvw8L55+Dnp17BIeVpEpF+ze41Sy4gX2a6G1gO//1vFVStMhW5s/eSP8P+7zS/okTx3pgnVjtPglR5ZLpa+QkyNYhEEYDaChJ2b7qM//37D1SpMgChIc9x0vs6+nZdghKFuiNj+jao8PVw9Oq/AkdO3cJj43ksHercR4OwWV1FFUSS2h7TGZxoM9mWSn71srNYt+KWRVy2JV+pjclWkZ+2fkKHGYvmXkbRgmMxfMR2I0YDiXMfya2j6h/60Imksy8jja7kZFuTncaHDjkiWX11xXnYJRZs6Y/+MHSibGdkGLqsrXy24v7OSFbC4oHHg447nMAdQY4GA8eRjBkWORrw1tsD1k8TgQhNrQhokolypJ9WW3Tuoib6hJE78MZrf2LStH3Yuu6SWCl5omvnTdi++xrCxGqFJqlQLPKK8ohQjLFCryT2HHwIhXMPFWT1C95++2d8W6kP3N1WY+SobejivgKlSo3F0RPaOZZkC7qqOqr6izahZ6aMlZffvWBUEDbkztUDG9b5oGvbFYL8miB/bjeMGbtDrPZuS7mtG0/Ca+EJaQ/poHrx1pLa4cKpK1g2cz0CHsZ8NkrVwaiIhkF9D6DcF7NxZL/1u+DtIoLezvAEKxaeRpO6i5Ezqzs6dFqEp8aWmoiN2p36gPua+0it8CiO0lSc7vhsUPqNfJyXoPtfBqQnNtiSYTu5Hx2BbXcWLMtlJBWoLP4gTylIEYSlBqtlEBL0sN5RnM5QaSRjnY+h66An4uVWyNhu0atb6O0KcgYJbFp3AW/95w+0azcft24Fo2un6Rg0cCOu8tsPhFpajcjnq4gQDGxbfx2Vy08VWx8P5MrZC9lzdMKaDafFKkpsU43+Xu51AdV+nC22Q0SMIi8RCa1KyG7hpJ3iH610yDYiVXpItFmjeXjttb8wzOMIPAafxscfdUOlaiNw8cojpdjA1PGXUKfaJqxbdcWIsR7Yhw5dwlfFB2LhzMs4ffQObl66h7s3HuEpvb7FMIkIzu9OIDauvIAOzVfIlwF+mLYDCufthb9+n4qRfTdgwaS9WDr7IDavPIvta30wf/IRjBm0A52bL0aV8mOQPaM7MrzfDuXLD8bi5Yfl0/YEajP1oKgICNNs9RGD/PTcGL3jSqZR+4j+02XMcJSWFKDyaRw7Q1jxBc+T2CDb7CXbg/JT+7sIywmozqdOV1fqKAINBPYzuGO4k8iRnPJbxzOIn2gS8AONhNPHbiDrhy3xS61xeBIQgcCnkXhknF8R1KpHyBNRGQPyxhV/dG7lhczpuqN27Vlo02o50r/fAl4rTsp0KSbEw8T27+dqs9Ct61oZLx8BEI5/Qj2KtrFEpMLPjjBz4h6883pTVK8+C6M9zyNfjgH4qdpYhLBZggvu3gjG3KmnUaKIB7Jm7o5Z044iks6tBFOGPw1HwIMQ+F57jC3rLuLXn2Yib86eyPhBS7z/emN8Iojl89y9UL3CaNT+ZiwqlR6KvFndkOWjLihTegAWLPDG0ZM30LbDXHxerDcyZWiJd99oiHdf/xMfpW2OzB+2FuTUClmztBNb3T74o8E0TJm1F4fPXEeosZ2l8yi6o0AET4RFjhaW3D8MSx+pq3ryXX1QUXvQ22Fpa6vkLB9yDN2flKByo+2UHZ54cFRH3Q7yJ1d7JDZSMGHRgKSBahkI3BF6h+hX+kQggqMocpRNrb4seUmv0mfoEP8f+YWjZtVxKPFFb9y7q27zUxLxhn4ATk9oq0Rgg9dp5P/UDW++0RTDPDdj+9YrKJS7J9q0nRctw+c6K5ZcQPZP+mHbjmti8tFXZtQbR9VqT9gjHOmXXwA2bpcdO3QLOT5qh2wZ26NPz22YN/8Iin7eHdkyd0bjX6ahfvXJqFZxBHJk6opPM3fEJ5+0RvoPmosVTicUzuGGkvl6oGiOriiUtStyftweGdO1RsGCPTF87DZ4rT2BocPWYrjHOvQfsEr+iOuPVYej4Z/T4Tl6G46fvoVIYZuOKNEgvvcCcNrnnkj3VT9ndvwmzl+8B9/7gTG+EE0fCrTL5gdaJWGRM/WHDg5b95MCr6IpjtPM+eMLW7bYg1mWw+b45AC1S0K3TUpDiiQsBTUA+M6f3gnsN3eKGsxEcGpwUzI7zmPdqWpCTBy3HzlzdseOverZJkpThKPOt/iOIsHn5F00qDUF/0nzK0qV6om93ldw/WYQ8mVtiy+K9sADf/WdP36zQ1DAM0GGs9C8+XKEhrxAmNgiqe8DCvtIJxGXdDSxlT1REUCTOpOQJk0NFCrQA1u3K7sOe19DzV8H4YsS3fBdpUFo3moyJkzZgr0HLuHu/WAcOnIFHqPWoMlfgtDqT0GDBlPQofNCTJi6Azv2XBS22fgZLwPW61YDon2o7WRjOAWqk/hLKygiJ+o7ImIiLHJW/ULXmHr1eHvp1H+6jC25xEJSl0dwpjy2y97c+Lsgxa6w+EoDXK2auEMsV46nTuIwXZWj/DE7kkB3w/jOme+tMPxSYzaGDt0kw5KoRP4osVqjp7SZROjn3mdN9kZGsY16/4PG6DtwOQKC1a8h1/xxuNgKNsCJk+ons2iSUjxhPP2KTYFBOH1KHVzLLyLLQ35hk0FS5GiC8wOg86Z6453/NsVbb/6MdRvU14GoTowIIRtfSHLU2sbwSBKgqzr4Zv10ZT+BZOk//aMKkrz4K/MJJ2xU5CucXFWJNOFohUU3PAhUD85jC+Z4nZwYFJYfKgJ0lbb/TaGPWxeSmbBiG7Q8MOXdPU2UBz2NWXLkV+SlwhY/Tw7lp8km89OkFORA5yJzpp5F75675E+xq0SRJsoLFysh3tKFPH2OXt224KMPuuKn6h7yd/EYg3qvFSuhmpg503iYUxTG9h85cA+F8w3C2AnGD6HKCSxWjeHqzQySpIRTKxE16Y4euobcmTrh1f/Uw/RZxuMAwlY18YWfxIw6EeTXVWR9qVyql2oUXj0yVLrFNgnNr6fbIgkzpKwkKGGDPNuzlElpxL3U5socoVO0afQDttJ+x/oZjiastEFLM4f/Dkju+qS0Nk1xhKUPUP70lANeTAheQVGymgxqQihZFZZPRsvJQY8x0EqJJ43SK3Ub+i+cD0CHtpuxabO6syZ/Ql0Kq/SwoGdYtfgafv95Bb4sPhKz5h5GhNDH2Lf9GtK+8Rd+F9svI4soRxGP3/1QVCwzArXF9jFc2EFggqKn3flcRxKRQV6EDu0mCwKsggnjecUn6izKJC6Q5GBsT1U7kOO6WepHhEvVoDTlWFaVQdD9DF3OnK6HOV2WK+yWK0WqC+cT/2V/ULxxJfvpDbD84cOyUt4BqAyGOY+t/ObwPxHcLrqLL14mb2IgWQhLH4RmMLEQVGPTVQx2sQIJC6MtmIpjciJniEu/OvMyiIvOT2h7xp/2JEv5xZWwfMkN9Oi5GUF0611GGYoEThx+jOZ/rELWTL3QsvVCXLho/JKnkdfv/lOULNwH2T7rgKs31Wt+1VsCVNktmy5Cvlx9cPqMWo3Jcqlu0m7jKmxTZ2TC5ghhuyCj/XvPY81a7+i3IjA5yXYRcYoYRLz4w061ieHIr4dluqW99faNL3Qd0bZp5ZEjO2nbLVdeZI+QlfEm28g5gl4WXeNivzP6GaQ3IRCXMhMLbAO5hKpXSkGKWGFx45pBUeRogkdEiG0UDX5DVnfUKfzJTX6So3CkyCNXMqLPdHmKCAqOwvz513HgsPGqFwOXzwZizNAT+KHibNStOx3bd1u+kEykopQBbZrPwyv//hVeq9VL+OR5l8Ey08Ydwcfvu2PNevXedfnAoyQzBbIh6pk6yyL7pBN5+byMQCSrXg/MdSRH9VN1jK6LAd1vhspv3XbxgZ5f16GHaUXMP3EmUow0VbZuA/l15wicR4c5bAtcnj3oep3Rl9JBdTC3ZULXS2+z5ECyEhY3rrkRyE9JFEWOVixqwqrVCX+qW/xqZUVXko+OM145rA7BVV7SJbTi2LHHWLDolli10TvIw/HgbhRWLbuOpvXWoNoPkzBnAb2PSj00x9se0kOYPfUw/p3md3TvsVSG6RyJyIewc8sN5MrcD8OH7JJhIjf5vJUwTK+n9JO9QqU6dKdzrChZFp1nyTjZBsperpNqC8vEt6Qr22xBl1XyFlCY8saWn2FPBzvWxTLsZ6dDjzenOQLJkl79rM2W/bHpjUuZ9hBbGUmNhLbFrC+565usW0J7Fad4fTXFxERXWmmRX66gjO0fqSFHekk1h2mFJQ97xZV+NUblo0EObFh/G3Pm3MDUiYdRuexwfF1qOH7/bS4WLzmOBw+fKjsEB4WHRsg7e0R8hAtn7iFLupYoWdwdj5+ECV1EjKo+9+4GoVzJkajzy2xRtpInAqIVhrIt5mQmp87paGvIK0KRTnJUbyFL4tbOQlqKyIjURT1Fe8i8JrAsOx324uMKym+xybqOsR3iUxo7Z8Cyul57ec3x9uReFvREeHCweqSFobdDagPZrTuOS24kC2HpDcADWofeSASWU1dKo8Ggrha/GsA8gWWcQWZ8CK/SlOzlq0/h3mM1vq00DJW/749u7tPge0d/cZ74L1ZU/DPxhMd+4aj6zWikT9sER4+rRxjkLygLBAc+R4M6C1GkcC9cuqrOu4jwpDPKNDspw37iPHERFqorkZUkamOFSY7IzNCnTwa6SBlJdjIqBvQyEwukn+xicJlmwtJlkgLWbZU47UCERT+ZT0jsspICbLtel6TuN1tI9jMsvVF0mBvKElarCbrqfgLJESGpO4REhCKv5mhFRnroMJj8Dx4E4eYtPwRHf9eFSIqUCpsoj9Ah+YMIRxBFu2Zz8YrYCs6au1/KytWMUfbA3lvxSWZ3bNjE770yypVnW+Jq1CFmfQwFpIrKkWWJdCIrrgPFyXSSN+SERzmqt6obrbDM39OzBc7LiE3eETgv1YmJiePYz2GCOZzYoLLYNvomhBojyT/x4gput6RsOx3JWbaOZCUsWzB3jO7nwcZxNFFpi2gtq0iM0uj9TPK7a0QeFJaTn9IVqVmB8glZIib5ChPpF/pEPsLkcbvl81YtW8yUYVmQwVZD+m5Azk/csGK18R3CMGNVRvNCOCIsRaDKdq4DgcPy2TDhl2HDTklUhg56boLTdWKQ8lRPstnQHxs4j67DmXxm6HllHQw7GBxv1s3xLwOzTnsgOS6Py+Q4M1jOVpo9sC52iYWU+EXk5ECyr7B48jG44/UBzWHrwaQIiL/fx/kombIqclIkIR/UNEhMpRsEIohMbunEfyIG+XiB0Cd/nUZuv1RZp0/cxrv/a4ISxXvgEb18TsNIj1147802GOGxVYblyspYXbGfV0ZkF9eF68F2635FturKZMVkFLMd9HwqntPMsnxl6LLOwJ48x5vT2W+Op3rJuiURzOUnFFgvOWrnxIMYp2HBCA8LSZR6EBJLb0IjWQlLrgpER4eH05eB1SczDwAdPCBixgsnxok+MXU5GRbEIVdZxiShJPbLlYxBTDphybBwhOCnkahQYghee+UXeB9V51bGwgqLZh1Durc6wc19lSBOoZdIkcqig33yiyoRWco3Mxjj2V5dGCrdsFPaR/YIR3U08rKzyCt97DheDxP0tPjAmXx6GXo9VVh3ZH/87LAF0s9l6eB4W2kJAb3tExp6+9H84Nft/JOR7ITFHaEGsIK5Uyhsb2DoaRzWHW//mASUs5aRE4jIgc6bjNURORLu220F/pOmPiZO3ib1UxxhyZzjyJLOHS1aLJBhgnx8QhKgCIjqUNlqZWeeuJawLVjseo6I8Ai5FeA4W45AstSWHKarvXBs5b8sSDeXw9DLZUf10mUYlBYbWAfDHGawfltp5jhbMragy5Hf2XxxRWLqTq1I9jMsGrT6xGLoYX2gs18Hp+l+cvzoA3+qM3EpOTXBiVQoK63CaDVEv85CX4UhbN1wDv/7bz388MMQ0Hk2Y87UE/jgf53wV9PZCDEeX5CrKN7+0coqQr3l1DArGrqtZui2k6O66o7jGZZ4ymvJT3GqblTf+BHCy4DtMJdjjqO+j++qgXVxXm4fZ0BytuRttZUtcH4zKN5emgsJg2QnLO5kM6jTeVDpjgcDhxl6Oju+U8hnSEQqFMdyavVDZb0QBKO2g3xW9ORRGIoX7Ys3/lcX+70vG6UAa1acQ8Z0nVCn3ngEBqm7i3QwL7eCMr/agkrdokwql21jR2XT1R4ojQ9ZVT3UxCYC0qHqSURMOq3LYMekxY7jExpmvbbKsRfnDJyVM0Ovs9m9DCg/6TbDXrwLCYMUTVg0URk8EPTBwHk5TQ9Hx0tSMrZmwtFWjUhLERfpoNXQc/XaF20Z5d5lNdKkqY2xk3YYMcDaFT7InqUPatUeg8dPjd/zkzrYBrqK1ZpxJUfmUrx82t2wkUiErgz2sx5yTFbKsW6LM6dZZFQ8g2XZTy4pwPYx2I742JAQdrMOs3MWtuTjkt8e4mrHPx3JTlg8iGMDfx9N+fXzGMu2x1qPZXVB8fycklwJCXEiMLXCUisUehKeVkaEjStP4l9pGqLGL2PFVlDp3LrWB5ne74q6tacgkH4rUIC+TkPbP7WaYtsUYVEZ5Jdl0VbUcPLw3HB6ffiq+3U5RUgqrNdLykp5RYysQ093BnGRdQZcPutlvzkuKWAul2AOx4a4yBKo/i4kPJKdsByBB72FXGhlRNs6NWEJKs0SZhm6KjKidAthWR5xUOm0nSOi4u8Cnjl5B1kydECuXO1w01c9+b55tQ+yZXLHr7+Mx8P76ldnot+8IPLyORmNadItV29EWEYcEwnbpvwqjp3UqYXJkbzyKx1sN6cx9MN9TiewntjgrJw9cH5bOszxZr/ukhLcVvpqNyHtcKQnqev6d0KK2BLqk08HE5GarDSYLITABKEIyTJRKV4nEFKttn9qMLJjefmgaKQIC5mngaGoVWUE3nz9T/mT6YSl844gc9qeaNtmKSIilZ3qSXS6Crvo3Eqzj/QS+YWFhMs02oISeZEMOSIs3T62R+oVV7aLocdRNDmVVznhledm/LYIkrXIW1xiwlyOozIpXl8hOpI1w1k5Z6CXbXbOQpeNLZ+uOy5luGCNZCUsGrT6J5wZqpPVBGVCIMerFA7rA8FMaOTIT79XSOdC0bLinzxgF3r5y8uL5h/Aq/+qi9591FsYpk04hLdea4lWLRbLbRfheYSQpcUYEZEkLdKvVjmGahlHL9qTj0gYdw5JhuygqyJZ5deh6kTxlgSe2MqvHMvJf5REjuJFIsvrbavrSGxweY4gbY+jPfHJ4wzY3vjqpjZ2NIYZiWX/Pw3JSlixdSINJDWYjAgBmuy0QiHoKw0aNERIRFjsCJRXOctBNhEenSvJu3niSgh4FIL8YhuYM0crPHwUiXGeB/H6v5ugVZuFiBCkQ4gw9MuHOalsdtIGrT5ELCRHJCbSqTwmUXZSLDqv0s/gOKoTT34SIUd55BaWtrfC0UsKJSGKVSLVReQ05C16dX9KhSPSSEz7WXd89TvK+zJ6XbCNFHuGRR2tBjFPWDXRLSstuqpBzmTFk1ukynjdz45kiHTUdk7EEWmIbJ3bzcEbr9bHrNneGNh3B958rSm6dF0kt1ykgx+JkIRDqybSZZRP6VwOTzz1qav8Mg+VI8Qk4Rl2koySU7bSlZ05jfRTPm4DevUz3dkMDYmQpEVxsl6GPNuh8nC7qDK5DIY5/LKwp193OijM9pqhy7Pf7MxptqCnm2XsxZsRW3pKhTN1Sy1IEWdYDG5Ydvog5rCa/BTW49QktDXoKcyOJ6skD5r0Eepu3/yZe/HRB63QotkCNG+8FG+/0QKjx26RaQT6wQr5XirpF2RAWz1ph+3yKN6abIgo1Be1LdtZ5UhWf4SB83A6g/ykk0jzaWAIwkIjERISLkgrUj5DJldalMcgTnZmGzmsxxHM4ZeBPf16HfV0s6wOsxy1gU66nE5Xc10ZuizL6bJ8dQQqk/KYwTodwRn9iQlnbEwtSDErLG5Ue4OOQPFqhWIZfCJWXGkiqjQeWKyDrmqAqnQpK67h9OvIIu8J7zvI/GEb5MzeHd9XmIL0adtg/BTLs1eyHP4n/LJ8aYNytiDzRJerypTbUJlP2cWwllP5GOTlPOTU1lJsBQVB0fcUaWsYIfwR8vuKKr8+scz6khpsB8O6bha/Wc4RKB+3lRm22pCgx9nyU5s5AsvZKpfTXEgapMgtoRocFqeD0miA6cTEcmpyWw8qCss4MSfkVk6sdGgbSHHBQVH4rtxQsf37C7lzDUG+PG7YvN3HyKhkFdFYr+DoynHsdLCMLidixdXaNvJzXcjPabqf6yaJKtLydR+Ko7AoQj73pbarMeufGHCkX0/jenA7kGNwmi5vD2Y58pvryTKx1d/SHwqczxmwrJ5H97uQ+EihhMVEQ4PBiBTgwcGDzuqun7jy1pDAA5ecnCxiQst3pQtSo7tphKH9NuLdV5si04duKFKkFw4fuSHjafUi5eTWz0I6Zp3s1yeJrTiGSiPbaOJY69Pz0NWi39IenMbtouLJUbxRSDKD7WQ/10WPJ3Bd9DgChTlOv5rl7MEsG5d89sB1YNiy24WkQYo9dOdBwY7AA5+gxxN0WXL6JCE//ZKLWOREk9WuLT7I/H5b/DdNIxQVZHXkuK+Mjwh9rr5XKAiLVi2KWNhZVjGsW/mVHRxmcJiuypE+IS9Xbtb5WJblSY6c8BqOdanJo1aTFMe6papEg6V8+wVRWkREhLSPw1wncgzWQVezPo6zlWYLpJc+uHTo+djm2HTp9pH9ujznd0aPDi7bhYRDiiUs6mjqcHI8gHgA6AOKruw4rA8+2grSV2/kXbQodch+/eIjfFmwD9KkqYUKFYfigo+fjKdHAyLCRBkGEVAeUsvOPAC5LJJjkG26HPl1exQMe41s5I+pV5VPWaWo+EO6eVVpKcM6b2KAyzPXjUB+dlxXDjP0POa0lwXbxWD9L1OevTxx1aXLxjVvSkBKtDdZCcvcIDT4GNzBumOiImeW4UmhBrC66yZXI4KsQkPoYFrpfi44q2GtqYKsKuCrit3he0f9Qg6db9ET6uFSVt2NY318bqScbrPyq1WO9EbnYTm6siOyobMo2m4SWI4dg1dOvMKjJFtyDNJDLiFgT7+98vU485Why+iguLja7Ug3+/U4R9BlnM0TX7BuLiexy0sI8HxLSUhRKyy9cXggUxxPSJ44BLVl04nEMtEtk13loTto/CrlcYO3SrKqWLETHj4Kk3G0CiNiEzyHyPAXCAmOlCTFuog0SF9EWIRcffHKiED26FsSCrPTw6RHPuhJW0Ghj7d0OpSchSgpnfXYAq94yOmrDAonFCz2q3Jsge2wZyvntwVzHi7PHjid7dHl9TRnoOdnvyPElu4MuDx2iYHE0psSkEIP3a1XU+R4EPLAognPqw+e2OpK+YUT4vKgXa62FKEsmXsS/5fmJ+TIXRf3+EvMQljdCbQQE+mxnBEpfSrd+hOH7WLbCBSny+jgeCpPka31RNHDKi6mHpYlsLx1HgvsxSU09DqYQfG20inMcbzNZeeMPuoLvY+YNBm6Lh2sl66ch+NsQZePTdZZxFbey5aREDamVKRYwjIPNPNgMfstjsLCyYGsyIiwb8ctZPqgDdKnr4mTZ9S72ZVOi1OEZ3FkAhOY0iuuYpLINzVQhABfCSpPzAmiHPkVuRL5qYlmIRuG7ifYCrPTw+xnfbpLTrBN7Gfo9hFxEGnZktPB8iRHeRgkbm5HBuvnNNah+22l6dDlbKW7kHRI0YfuOuwNFH0gsaPHG+SANrLcvfkUpYoMEFvB77B63REZFyW2fvKrObQUEzDroAlEOnhbKfUKv4XAlDPDHCfzGfkpyeK3xNsDpekTMzboOmPTndwg29hOnawInMbgsDlOh55urruexrBVntkOAoV1wiOYdcUXrCeh9P0TkGIJy1lQZ6sBSn4VJseDjN4mWv3HEYKsvke/Aas4U/QDpDK/IC35xWFBSPKBUWPAk141gNmvtoxEYpxOVzMojp0OpSsmzLJ6fnt5UjpiqyvXja72oMvqLq6ILS/F83gxy5CN5rrocmb5uID16PpccIy/BWGRIyKJML4bSBCx8kqH7c1aTESffuqVMQQiK/UAqWWwyEFJWYTjOBVv8Yv/MqzOz+yff7C8DgqbBz7Bnqw5LiXBGfv0dJbXHYHbj5y5LTleT9Pfc8/xDJY1+wmWctSHja2y7BEWwV45DHv5nIE5n9k2ZxDfslMj/haExVfqbHYEIheRIv0SwktJFE+OvoysDu7tD0Kl10JSKhxz0NuDrkeXZz/Hs80EczgueJm8iQW2ietKjuPNjkF+M4kQWfGv7OjtzzJ6GTp0OZJhvQzOY3YMe/GMuMY7AtlHLi6IaxmpGamesFxwwYV/DlyE5YILLqQauAjLBRdcSDVwEZYLLriQauAiLBdccCHVwEVYLrjgQqqBi7BccMGFVAMXYbngQipGq7Y9ktUlNVyE5YILqRgdu/SzSSRJ4ajspIaLsFxwIZUjODjEoQsJCZUuNDQMYeHh0oWHR8TbhYWFS33JARdhueCCC6kGLsJywYV/IPh7jnFxKQEuwnLBhX8gaFtIoDec3Lx1R/pTAxKRsHywsm9f9GW30viBUoL/PkzS0ibt8zcS7OXxx75JWrxVmg3Y1U8QZUzaJzQ6gKP8DnWbYS7LQZtYIZb6xsUGh7LmclYKCx3AZ6Um2xeW7hFl2KtLdJqNOrGz2w62QG04CQ6b3QWHuOV7B8M9J0n/ocPH5QE64cmTQAwYNBqTp87DjFmLMXP2EixeuhonT52T6SkBiURYanBaJocKq3Gp+wlqEq/0cZSHZGKZTNGwp5/mmzFBHBKW/fy202xPnphlOaqfGY7q67wNjuuibLQiMEEu+2wXSsKiPrpNWn0kKdq2wX/fpJiEJOWd7U9rqHZ1EdbLIig4BP0HjsK585fkYTy9uueQ93G07dA7xt1AditXbzJyJx+SbEsoBxoNXBuDNcbEMRCdhyZabKsiRmz6Kd2RLof540IWArGUZamfGY7qGwcbHNaF8jlLGuYyLfD3F7qMlVfMPqQydNI2YMMup0DlrFzpuM1dcBrr1m/DkqVrcPnKdXiOnirJirB2/VabhEWuV1+P6O1kciBJCUsOaBp0pgFs81NYIDqPHOD0ycrOwYCNTX8sJOJUfs2WmJNUQyxlWZOHpiu2+tq1waTHUV3YtmhdsRCvI4KR5UyKIUNlTRIEE6MNYtHnI/LETGOCpauLsBIK5y9chveRE9KvH6zT4wsU9vN7hDVrt1iRFj1/FdeXDCYUkoiwtEHmNGFpefzFMNUzkA57A94ZwjFPIB2x5LdaFTmyg+CwLAcTL5b6Om2Do7rIfEIPp0sSsWOPDT1WoHShUxJUtAJalQl9PjbIKR6ERXVWVXYRVkKBCUj3c9gM2jYOGjI2WmakWJElB5KEsGJMMAeEwLDKEwOWQSvljJWG1BubfhOJxCm/jYlG+S2T1AQHhOW4fmbo5B0HGxzVhdKc1WMq06rNhC6r9uHySL+sH9luIiAbddARg7CidcmAi7ASCDpBsZ/D9h5j6Oo+KFrOx+eKEZt0SHTCkoNZnzROTLgYeWLAwaCNTb8+qWzBUX5HBGALdsqKvX5maPWNiw2O6hJbO1nBTnsbRELlcz7SQab4rGR5G3ltlC11MQnqbuU+eX5mK81es/+TkHnFCXy/wwdtjtyQ/uyrT2Gcz32ZdjEwDN9t95Hx5AqtO4OF1y0doROU/hUfRzh37mK03OCh44zYpEMiEpY6qI05kRwdGtvOQ5PAKs7GpLXAkX4BOyRigYP8MSaakrU9yQVilGW7fmY4rG+cbHDUFmYiobB9ErBFskyUVkQnbRUEFi1rLkfAFmFpsH2GxbCh7x8MJiOzq7n7ks34LF7H0fuiajydoNjPYUeIi2xCI9EIS0460ydi9CSUA9YSr386W8mTk3mMiR4d72hAC9jRLxGDRGzAUX7zSsDeDCeYyrJfP0UWlnJiqa9dG8x6BGJrC3tpNhDDfq1vLM0QW1hAlusirIQAE1GdvVcQ9fwFDvsHWxGU+wlfQxJY4/sEWVYcxwcbL8mwTjpxIaHuPYc6LZvQSKJDdxdccCExwMRkhqP4j1aflX6ddNjvDAm1ad/LadmEhouwXHAhFUMnJv2YXI9/ph2gU1ymlSelXycd9tsjIT6Ev3fvQbScW48hMi4p4SIsF1xIxXCGsOTvCRtwlrDs3SWcMHlOtNy2HXuN2KSDi7BccCEVIzEJy0xaa9ZZnoBv3a6nEZu0cBGWCy6kYhABZVulCCghCUsHbQNHjZlmJXP23EUjNWmRpISl7jK95B0eh480JCHiaYflTpuDO2Gx3EVToLtl9mQcpRFiy8s22n/MQcJ8t9Kpu6+x1ctAXGTjA812dbMzkctLJBAB5Vh9SvoTirBmz12GKdPmY8y4GXDrMdgqjdzmLbtknuRA0hCWHAxicKiRAfq+bLyRyglLtUUspO3U5EkswmLYeBxBhw0biYwdPhoRF1KIi2x8QPr1/kvs8hIJOjHpeBnCsuc6dO6b7K+aSXzCkp9kCTgQUjthEWJrE6cmTzITFtXBnBhbm6QkwjLX729MWPZWXkxEut+Wo5XWYe+YZSQHEpmwHEwM0wDRv95hlc88kPRJkVg6Vq4UccY2h0d0QthBkLKGbulsrLZiyNhauZBeaxnppL2UZtZLE5Tj7OQVzlKOE4RlJiey2wnCWqk9gGpXv6lNbbW3TT1OpFmC2leaYrEtxkOzjurpQqIhUQnL8n0yG7AxeFIKYVkGY2La4YAQzGXZhKY3Bmzoljp1wopNv237LNs+lW6ppwCV4WgiSxs0nbZIj2FugxjtbUdPrGkmnSzoKJ8uJ2A9RlIv+E6gPWdLJrmReIRl6uQYMA2elERYiaXDfMYjB76tNjKXZROxkQ6l66sCYZPVCsuclwhI/4CJjbAUZB2symFnvVqRbeWoDc2IQ3sndlqMszk9nwtJikQjLKsltBOT0mpQ6GlxGGQJrkPExoew7NlhrVuAdCQaYZmhExLlNa9+40dYViC7HU1kR21ohiPZJE6z2W+cz4UkReIfuoshYPM2udUAUTI8KNSntpFmGkg0eGwPsoTXocIvp8PKDhroGgNQmtVEYJjKsg3NNqegE5INMrJRZkz7zKRmAulwNJHNZTia+CZZ++0t4CTxxFunyU7Zp1o4uUEv14uIiEhSRz+mmhxIAsLSQB0vJrPqbDVpFJGJgcJpcrLvs5qMcmAZaStX6oMn4XXss5qk1qSQ0HbY3TLLycNy9ghCEWO0LnL29EmYyMaqDOViZtfrpZxNgmWQTkcT2REp2IDd9nakJ5Yy4qVTBi35aGutpyUnXD9Vn9IRyyBPMiSRHXZXYTYgJ5VD0kpmmEkhLohvezubLy62pZQxKGCLSJLSJTVchBVfJIkdtMKJ5wRPiUjFhCV/HchAXD5EXEhYpE7C4iV9cs7klGJHakJyEZYz/eTINk2HdCnhA/MfitRHWC644MI/Fi7CcsEFF1INXITlggsupBq4CMsFF1xINXARlgsuuJBq4CIsF1xwIdXARVguuOBCqoGLsFxwwYVUAxdhueCCC6kGLsJywQUXUg1chOWCCy6kGrgIywUXXEglAP4f1rm0WDYhlKYAAAAASUVORK5CYII=</Object>
  <Object Id="idInvalidSigLnImg">iVBORw0KGgoAAAANSUhEUgAAASwAAACWCAYAAABkW7XSAAAABGdBTUEAALGPC/xhBQAAAAlwSFlzAAAOwwAADsMBx2+oZAAAZBhJREFUeF7tXQVgVEfX5f+k9lVpobRIS3G3FihWCi2lLVCsLZRSoEBxtwR3C8Hd3YO7uwT34BI8ARLiCXD+uTPvZmdfdjebEG33wOSN3Llzx87OzHv7Ng1SKF68eCGdDltxCYnE1J3yQHV9Lv7qdU6++j9//tzwueCCfaRYwnLBBRdcMCNZCUtf0eifsLySYpeYSMqyUhZUex/cdhdLZp1HRESkEZf62yA19aOztv6zxqZ9pIgVFnWGLcJKbHC5CV1eUtkfHwjLxD/V1gum7UDBz3qh7k9eePo0Qsa9HKjO5Cx9qcKJC3Nbx2V7mdx9xeMvwRCtij10NTvbiAh9jshwIEp8dgUGADdvhOPqlUBcPP8YOzc+xJzxF7Bh2WWEPKUPt+RBshAWdxAPFnbOIi6ysSEhdTFIZ3wGIsk/e/bMCCUGyB41mY8dvo90bzdHmjR1MXH8URmn0uMHyklUKH2iiAnDD2D+dNIbf53OQm9nbvvEQFz7MzYkjq2x2/j4QQhuXnmEbWvPYXiPtejSeC4a1JqBulUX4dcqc/HTt5NQvtRQ/FR1Atq3X4omTebDrfs+NGu2DWU+n42OLbaLcWooS2IkK2FRZ/HEjstgoEmdWIPSjLjaRoirvI6XyessfK8GiUHnjaKFZ+GzLANwxPuWkUKjML7lq3yhwc/Q220nsmQYiuFD98q4fxLi0n9qbBmBBEbwk3Dc8HmIQzuvYPm8IxjeZx3a/jkXv/44AUVy9EaBz/oib9aeyPNZJ+TP44Zff5mEHj1WYfrM/Viy5CB27j6Lh4+fSl1Boc9w9mwQxo46jgJ5RiFf7kEIepr449QWkpWwCKrT4lb5uMq/DJKyrESDrIOlHhNH+GCUxzW0aX0Qv9ZeisePQ42UuNaV9ap893yD0K7pGlT7fhWKFR6DUycfyPi/RRs6iTjVVci+eMEfvNyOFCYXu57Qp1HwvfIYJw/exKaVZzBq4Ba0a7QANSuNRqlCgwUpDUDurL2R67MeyJ+7u1gxjUTLlrMwacpubNl+HucuP4RfUAjCnkUZGq3hc+I+Fs3wRps/l6NkgdHIkr4nvv1mDLbt8DEkkh4p4gwroUCD5Z80OZyHmgwhQZEY2PswGjdch6MnQtGkwTZ4DPVWIvGGau+Q4Bdw67AVkyZcwMCBR9HTfReeiXlHEzKpVsN/N7wQC97QoAjcvfUIR/dexbplxzB74h707eaFZvVmo2zhgfg890B88lE3ZP+kB74q64k6daajR89VmDB5L1ZuOIcTZ+7gpm8AngSGGFptI+hxBM4Jgpox7gi6tl6LHyqMQOb0nfBx+o6o+M0I9Oq7Bpu3nUNkMvfl346wkgqpjRifRT5Hn07b8W2F+Th+1h+njj1GtUrLsH//HUMiPlCD94T3HXRuuQNLll5FYBjQtsVG7NmltpmWFUTC4G/1ofTsBZ48DMbNS344efgWtq69gMmee9C74yqxqlmEn6tOQ7ninihZdIhYJXVHwbz9UP6rIahRczyaN1+APn1XYvmqY/A+dgNXb/ohIJhXyo4REfIct288xbb15zF64E40/GUOShUdg1xZ+6BA7gGoVX0Ghg7fiJVrTuLCpYeIEHZakLxt/7cirKREaps4IwZuQ/Gi47BzryKSkUP2oU5tL4SG0XYg7vXgO40Hdl3DV19MxoSJp2XMlo238FeT1QiTegWcVO3sKiyx2t1u+bIsSuMr190JG8QKKeRJGK6df4iDO69h2dzjGO+xE706rkWjn+eiSoWxKCMIqUDOQShe2ANlSnqifLkxqFF1Clq3WgwPz+2YMfswtu68JFZKvrhzP9BEHjEhWkf+1REZ+gzXL/ljzdKT6NpqCb4pMQb5sg5Czqx9UbbMCLRotQizZh/EgcNXcM8vwMiVMpFiCMuZQRjXwZpYgzuxEZvNztdJTbDl848hw9ttMWXqQRkOeBSO779agGHDDshwXMFkderIbZQqPA6DBx2R4edRz9Gx9WaMGHFIhrl8Z8A3X1IuYtoWFRYJP9+nuHr+Pk4cuomdGy9h+ri98By4Hc1+X4DalSejctmxKFlgOEp/PhxflxmNGtWm4be6c9C791aMGrsTXqtPY8feyzh74R4e+oUiJDzKRklxw/OoSFw+ex9ec46hfZPlKF1oFPJ+NhDZP3NHiRL90K7DAiz1OopL1x4hKNzWIwpkgbIipfVJiiAsGqy2PuGosdhxmO4QprRGTGrobWINPU757/kGoFiunqj7y0SEh6tnrWZNPo3yX87EDTHZ4gbSqfSeOuKLIjk90arlJkQaxe7Yegs/frcAFy7Sp7SwMQ53HRO3Ty120xaVLHMGUWKVGPgoGHfExL54+i4O7b4Gr/nHMaj7evz12wJUrzQTpQp5oETBIShRdBAqV5yAmtVno64gpG7dVmPM+B1YvPwEDhy5iRu3H+FxQBiePY+tbGUrfSg8F22i5oUKyzQ7ff/gdgh2bfLBoJ5bUKXiFOT+ZACyfeKOMqU84dZ9HdZvOo8r1/0QFmnjeYQXNKfoA8O6beyPs+RDil5h2Wqw+DZifPIkF+zZynVnFxMcp67+D0JQqeQg8enaBr53H8u4G1cDUb7UDIwcwasrklUTw9aHhgVqQBPOnbqDPJ92x7cVxuFRgPqEpgP9BnVXYPyEl3+mK17Qi5N+mnxcHwe2PH+GQP8QsUp6gIN7rmPR7GMY1GMzurVeg+rfTMPneXuiSO5e+KrkKJT+YgSqVJqABvVmokN7LwwethXLVp8S2+yr8qzn7sMAQdHxr7fo1eh/DEtfW+sNF2R6UnxozJxwCHWrT0fOTH2R9ePeKPPlSHTttgLbdl7E7fuPTbkUXlA/Gwk8jGyNKdtjLHmRYs+wHE+euIEaPiH1JTYcDZTYBpFKF4NPfJA2rDURb73aGFuN29BibqJ9qw34/ru5uCfITIHkiYxi063SHt4NQdliw1C8+DDcuRck4whTJ5xErWoL4P84zIhRIJ2x2RxfxEVvgF8ILp65i8O7b2Da2H3o0cELXVstxW9isn9TajKK5BmEAjndUbKYJ374YRqaNlsMN/cNmDhln9i2HcfhY7dw9cZjhIptoGOQTbpLOAQFhODAzqvo0molShcZgY/TdkWBfAPRoNFcjJu0DSfP3EEEL3ejYduGxOqTxEaKJSxnGzQ2OSKquHYOyaeUDtXtYLvs14niVPywvmvx9qt/YZnXCRkmLF94GnmyDcG69RdlWOmwpUeHRcbvXgi+LuGBL78Yivv3LbfJvfffQ62qC7Bnr68Roz4cHNtqC/bkLDbYQ0hgBHyvBOLwrptYOf8UJg7bi67Nl4ut23zUqzYd3305DiUKDULp4iPwdbmx+KXWVHTo5IXRY/dizbpL8D5+C+cv3cUtsXWL/aON7bHlXgam/CJ4/eIjLBarvmb1l6Bo7gH4NGNnlCs3QmzzVmD9llPwo9uyViDrySWEPSkPKZawEhLOTxgFko9rnsSCLTuePVPbN/N53nPjfGT5nGN4/7UmGDl2hwwTHj+Mwrdl56DJnwtFHhWn57VbXyM+WBBCrUpjkemjdvA+wY9CCDISq7ZWTdahR48t0dNDtJ7Uxy42kDz9Vc4+IkKj4H83GD6n72H72ouY5LkHg3tuRf1aM/H9VxNQ9vMx+LzAYJT8YhjKlR2FGrWmoEPnFRg4ZBOWep3FsRM3cfbCA7EKdO72P8OZOjiLmLqs603f0zu69w4me+5Dze+mIvP7vZEpfSdUrzEenmN34siJG6LVzZQaO8X+XZDqCCuxt3bOTrLkAJtF9lE72GqLB3eeolD2Hqj10wREGrfA6UHmoX0PoNr3C3Dr1hMZ5zxEe4hi2jSejQ/eboQtOy4Z8ars6ROPoM4v83H3AX3SU3kv2T8ie+jTCNy5/hgHdl3GioUn4NFvIzq1WIaqFcfhy0KD8Xm+fviy6HD8WGkC6tedh65dvbBk2Uns2n0dJ077ClueIigkElHGmZttKFvpXI5XgdS+idn1MceWxX/N5xHGDT2AyqWm4tMPe6JIwYGoKUhqyrT9uHjlviHFoHyWvC8zXmPLG9Pm5EWKICxuEL1hHBETN2JiNSQP4OSGXke6PBMERFcmK1s2NqwzBSW+6CMmrWXLtmbpdZQqMgW7915TETbyWRAzbdKo3Uj/TkvMXagei2AZryU+KF50DA5535NhOflpyRWtw0E5oi6P7wfjytkH2L/1ChbO8JbnSg1rzkLVCpPwef4hyJ+rLwrm7i22cUNRv95MDBmyBbPnHMTufZdx4fJ9hITbuONlC2SX/P6paD8aV5pZehsnPmK2y+kjd9C93SbkzeKBXNkGoGGjqVix5ijux3geStmpbKWrdf8nVj0SS298kaJWWOYOiA0J3ZAphagYZIu1PSrMhEXuGdn8XD2kOWvaIWRM1xJbNp2TYcIVnyeo+OV0DOy/x4iJrX6UTh8W6gNj2QJvvP+/JujRa5UMc/xRb398+cVETJ99XIZVvG3dwYHhuHHZH4f33MCaxacwoNtm1Ph2GkoUGo5CeQeiZFEPlCg2DD9UHoOuXVZj8LDNWLbqNM6J7dvVG48QGGTv1TeW8hz1Gz8eYJ7kBG5PPd7sp/SXh3X7XDrzAB0arUKOzIPxVZkxGDJ8E3wuq+9e2oNup25jfEE6EkJPUuIfcYblLMwDNyXAbBOHdUfYt+Ma8uXohZnTD8swISrihVhxLcAPlabgiXyHkbMDVK1czhy7h6zpu6L+7zMQKnQx7t0JQ9VKC+HWfasRoxAZ/gIPbgfj2P6bmDV+Pzo0W4g/ak/CjxU8UaaoJ4oVHIZy5Ubjlzpz0aa9FyZO3Y8de+iRAD/cexiCCIe8wLYrO8jPr+Ihf1z6juXoynr0vHobk5/LeRm8kOeLoqyoF5g69gjyfjYcP3w/DctXnERQqP7lY+s6sF1si27ny4LrmJqQYgkroTvHFlJih5E9VHeGuR3U5KGwJc7nzH0UztkNjf6YK79wzBjabyfyZOuHI0duGzH26srxFr1P/MJQsbQnalSfBv6WDSE05Dna/bUBNX5cjLNnnmDL6gsY6LYRLf5YjO/LjMXnefqjUO6+YsU0GNV+HIdWrReI1cMG+eCiz6WH8A8IN9ZojmBtp+gl+Zed6jf722JHUHlVG3N+R3o4/eWgdIcGR2Jon4PInXUEhgzeLj4EzESl6kWOwfaa7bMV909AiiUs6oy4Dsj4dCB3fHzyJgbIDn2CmO2SYYoy4gMfh+P7coOQP09n3L0fLOMIC2aeRo4sgzB2nPUDorYRM75t44X4PH9fnD77BPduBWLf5iuYO/kAqlUYh9fTdEKxQhNQtuQ4lC83HlWqTMNfzZbBvdcaTJ29H4eO+cL/iZ1tnCiKvogd174lxLePuE05P4cJdGU/xZtlyEVFRUWncbrzIHmVZ+n8C8iQth9Gjtkmwzq4PB1cNl31cnVbzHn+7kjRW0LuFGdhT9aZeC7LnmxSwZENFP/sOb+8UMiJxZZbm/nI9H4rbN6qnq0irFt2CZ994I7OXVcaqxklHxtC5N25Jxjacwn+laYOihYcgF9rzUHRvEORN8dgvPHvtsiSoROGDtuGxV4nsH3PNdx/EIwouzsmLpPqRBOQJtgLsXWMjCaBuCC+k5PK0Sc9XXW/PVCaThi6Y5jDZryQNyGAOzeDUKnMHPxcay7C5ddjRD7ZLvZ1cdgcr7eDHp8YSGz9ccXf/gzL3Nk6bMXbkqcwDZL4TpjYwOVx2ebyJUQU3SWkMxBaoRBWLDmKd/5bD4MGrpNhgs/5AJQpNgq1fhrv8HmjgIchuHrBH7s2XMSMsfvQ7I8F+E6slvJ+0hFp0lRGnlxuqN9oDvoO2IgpM06gWbONKFV8PPbuvWlosIawWruqOjznrY2IknWKrp8iAJ1EnEFcZGOHstMRlK0xZcx2x5RR9VZtIbbXD8PQpO5q5MszGOd91B1VlaTaQEdc62jPxr8r/raExYPKmc4kWXa28lCYD2ad0RdXcLnmqw4KRkY8Q5RxMn1LrISK5e+B6lVHRB+IBwc+R5PfV6JalUl48lSdj7wQBHfnZiC8917DivlH0K/rGtSvOQfF8g5E3mx9kS9nHxQrPBS1f56Nr7+eKsiqDmrWHI/7D8NlfoLn4EOoUHYKdu1hsrLfBmS3fohNV70u5nByQz7qkKD2ibwyv9Jx6VwAmtRbgwJ5h2PjprMyjtK4nJcr65+Hvy1h0UCwNfFtgSYYOUeE5awuhi09zoDKUc8MifKMwa8OmIkISN8LhAVHodb3Y5E3d2f43lVfzQgNeoHeXTehfKkJmDb5OJbOPY5uLZeheoXxKJZ7MHJkdkf+XH1QqdIYNG+5BCPH7MbKNWew58BVBAh9Dx48Q4VSo/H1V8PwwE+dP4WHPkePdhvlN/+XLlOTjavkqH56W9mSM6eZ0xMOzum1ZQ85Hhdxg6XMVUvPo0yR8ShSZDC27Lgg49SBumU8kWPEdYz9E/G33hI6OwDMA0cHxeuDKy5nL87KKbAslSec8fWb5/SNZdN9tSG91uLt/zSGx/DtOHb4JpbNPobfa03Gf9LUR9ZMHZE3hztyZe+F8mU90KrlYoybsAs79l7CrXtPIRZpMfBCLMYa1Z2Gz7J0wYWLfjIuSnBWu2br8HmhMdiy7bKM462c8ttvM2cRQwd5ZVjEq4DmCLo/7nguVqK3rwTj+IEn2LjiBtYvu4wTh31Fn6pGoS2sevxAjZ24EYilYX1O+6Nji434LNMANG82T76imCDbT+i0VQduC+fL+2ciVRy6x7cz9QGnk44tPbqsWUaPj9sgThg8i3wB//tPcWz/NXj0X4v3X2+E1//dGAXEdi7Hx+5I+1oLsZWrh5o/T8Bwj01YvuoErtzwQ7j27JQVJCEat9SFiHuXlXj/zZZYu+G8jAoNeia2lstQtsQEnDrzSMbRZKPvMNqqO8UlSJtIHTShbU9qMyJCxMpQkMHVc/dx1vs2dq4+j2nDt6J32wXo1mo+2jZahN/F9rjq1x6oXHYIiuXqho/faY2M77nhvdc6Id1bnfB12cF4+FC9dcI8RuJaJ3oUZMyQA2Kr7YF8uQZi3oID0Y+ZEFGxvrjqdcGCFEdY5s6kMA2klyUKyusov57Ofj0uYRC7rueRz+F/+ykO77qGuZP3oV/Xdfil8hSULTIImT8gYvoJad9rhPoNZ2Ls5J3o3GUdPni7Mxr+OQMh4dYrMQVVB2o/eWAvHD/ESJg2fh/Svt0WI0eqW+2PxaRr2Wg1ihUeh+OnLL96w6sr0mMLttpJ5RMuut6x198KYtHyQpD1U/8g3LhwF97bz2HptF3o32k+mv3qiSqleyNfhtb4+JUGeDvNb6JtagtXVbZRmjTV8cYrDfHmGw3w3nuNkSlza+Qr4I6qNcejS/dVGD95NxYtO4oTp+7KuinbnLdPr29EWBQ2el1E6YJjkP59N/TttwG+ty3f2SRR/azMVlu54BxSBGHF1oGUbm+ivCz0spkUuTwO24OjNJEqnLJZTVh21nj6KAznjtwWW5RT6NHeC5VLD8cXefoge+auSJe2FUqXHoFOXdZi5Ji9KFK4H9KmbYqtu9QXkO/cicRPP8xA5W/HiG2HmiDPBSHRN3Xo+iyK7KdIURe5xaS4Z5K0CBvXnELm91uiQ4eVMnzrykPUq70IpYpPxKmzD2WcqoPFfsuButIRVzyPBMKCn8lX1Vw+64ezRx/g+L7bOLD1KtYuOo1Jw3diSNe1aPnrVNSu4InvivVGgQzN8J5YQb6VpgZeSVNJuOr4ryClV/9bB59+0g6ff94LZb/uj1/rTUGfAdswdYY3lq06ieNn7+D8xQe4fusJ7j4Ikr+vZxux1YXTRf21cRgu9K1dchbVv56MbB93wx/1p+HYKX5IV0BTy+PKhZdDqiAsM2IjkoSCTmC2QCuVuNjxQhDI3RsBWO91BmOGbsefv05H4ezdxRalK3J91hNlSw3Frz9PwZAhG7Bxy1kcO3kb9x6oh0FXe53GB282Q58+ilwCH0WgVuVxyJuzJ3btM+7ekSliPtG71eXDmURMNEcNO4mwokQa4cgBX3yaoRV+/GGIFLlw5gnKlfRE1aozcUf74rQt0IKEVj6Bgmwf3AnBjYtPcfbIPZw45Iu9W65j/fJzWDbnOCaP2IOR/Xaif7dN6NVhI5r/Pg+//zQV1StMxLfFR6FIFjdke7c9PnzlL7FC+kOQ0G/4V5qaYrtbCxnTNcbnhbqjXLl+qF1nDLr0XIJBHmswY9Yu7Nx9Bd7HbuGczyN5NzM0jOpnGOcA9J1C1UgKaptmkDqFhUe1k4WUCDJeO6OireiO9dfw49eTkDldNzT+cx527OG3WAgYz14RKC/f0HHh5ZGqDt35rg11Pg8AGhDxAQ9OPb85bAHFWcfblrMgKvwZHt8PwvH9NzBj3AG0a7oIP5QbiUI5+qBQ/sEoWXwY6tWbjsFDN2PBYm+cv/QQ4THeFqlw63oAcmfujNo1xiA84pncgnTvuAHZs3SB10r1u4I0R4hI6LyLnA2To3H3ThAqFvdAsQJ9cPtOKLz33EX5EhNQp/Z8XLgQKN+iQL/0cnjXdXjNOYlZ47wxrPcWsQJciZYNlqBejRmo9s0ElC3qiVKFPFGy4AjkFoSbLUsfFM47DGUEGZUoMgwlvxBlFB6GLwqPQfaPB+DdV9rgrf+0xKtpmglyaoz0goA/zdwe5SsORcOm0zB4xEYsXX0cB47dwC2xAqOXezpuZQ2yP5SzbHkVScuV5jPhj/7ektJKfagTCYX1McZyjJCnUfCafxY1v52OPJ+44ff6U7Fjv0ZUVLYgNjmO6B9dTS6pkJRlJSVSFWHRIKK7dDri2zGUjwenjpj6KCycjLcMbh0vIoD7NwNxcMcVrFhwFL07rcaPX01Gwez9kPGD1sjxSRexbRuBDh0XYfrMffC54i+2J/beQCAgynpu3Ll6JiZto18m46O0TXDBeOhw9owTKFxgOOaIsuzCMDUy5BkCH4bi9tVAXDj5AD4n76Jb80VI/98mqFNlOtxaL0Gujzogw3sdUbn8FHzz5RgUyTUIBXL0Rg6xAsqTvScqlh+LbyuMRsWKI1Cn3iz82WQOurh7YYjHNsxeeBzrt1/Gxu2XsGHDReGuYO6sI+jttgp1q09GoZx9RBt0wEfpOiBHNndUqCC2uF29MGb8duzYdRVXbwYg1OFbh432l2C/mPxiLDCxUJ+xiwFqS5IT7ckLH1pp2crD4chIIStJTyEi9Dl2bLiKWt9NQ9ZM7vi17kTs3qf/+rGhRyuedamXLcYsy4X4IcUTlt7J3On2Ol7/tIwNjvTEBnpK/PKZB1gy6xi6tVmOKuUnomR+D3z2UU98+rEbvv7KE81bqB8poJ9xOnnGF6F2X0VANsT8NGdMG7cf77zWCJOnqUPx1csuoXCe4ejQbg1u3wzDxdMPcGD7NaxccBbzphzD+OHb0b39Evz583T8Xm0Gqn41Xtg2DMULeKBIvgHI8n5zvP3v6kj3Tn3875Um8oC6ZMneaPLXPAz12IGx43Zi0ZJj2L7rEg6fuIHrdwLxNDQKYbRCkRZY4+qFR1gqVmHd267ED2WGytf4ZkrXWUzsLihapAcaNJoKj5GbsG3nJVy6+kjqigGqOvWFcOY+NPcTh0mOCcuyIlKIluEbBSL9Ba2uxH89P11jwjpu3fLzYjU5HR9/0BW/1J2EbXvV81QSggT5bNCWLoqPlN+btFVO0sF+XVMfUtUKi8ADzgyKo4Grp8WUo7By8h1JwkkZKWeWVQh6Eo6Hd4Owc7MPPMS26NfvJ6JYrl74JF1bfJqhE8qVGo5mzReI1c4R7Nl/HZev0Q8V2JraTkCsAIIfR+HujSBBBE+waeV55MjQUazUBmHahOMY5L4JOT/uJgisOUoWGYJSxTyQO6u7eu4qW3eULjlUkOUg/FB5BGrWGIs//piF9h2XYdSY7fBadVr4vfDWG82R8UM35MjeH6XLemDm3CO4/+gZjG/7OIZooms+/oIcj6CTILgKRYfg/Vf+wruvNUGu7N1Q5afx6Dd4M7zWnoHPVX8Eh9hWKie52KY9p68aSb/qh5j9ZQGn8eTT5ekqt3tamJ0kM5EmzxtNxKHnZz+BXpOzeslp1Kk2HR+91xr1f5+K7Xu1rZ/QQzcvKAeppIN4W2NPEZkR4UKCINkJyzxYGI7inQHJWX+y0FU4GSYXczI9F6ug+2KLsnuLDyaM2Ihmv81AqYIDkF+QwacfEjH0RfUaE9C3/yosXn4U+w9eg3HDzTFEUc/EDvBZ6As8uR+KS7Qq2nYDi8TWbpLnQfQSW8jGdefgp28moHyxESj4WX/kztwfb/23Pv6dpja+Ki2IKXsfsRpqgIwZ26BF2/no3nsVJkzZhcXLjspD6FPn7uHO/RA89A9BcLggAaNoBj0JX7WSB978b1u8978eaNhgHq7d0N9qye2iQRDoPbHVXTbXG51bLkTlsp7I+F57fPheCxTI2xUNGszClOn0i8HX4Wfre4uGSu5LeVgv/aJfjFUP3YigJ/j1yc3yup/DjJjxsiB11UBjQCc521DxEWEvsHvjVdStMgsffdAZ330/Cms3nJJpDKmPV26GTumX9rPfmTITH8lZdmIhxRKWI6g8RkAD66ErDxi7EJPH785THNp9FTPFtqtNw8X49suRYuXUEWn/1xIZ07dD0aLuaNpyFqbPOYhDx+4gIDgmyYUGPpM/jEAPLx7ecw1b11zA+qVnMH/yAUwYvhV9BRnVrzYH1b6eiu/KjkWBbD2QPWM35P60D7Jl7I4vBUFVrTIW9epNRtt2i9F3wHr5ZHqxor3wf/9XHwM81mL3gTsoXWqMWBGNwPEzfpKMrE/eBPSqCr+qOkmKtogEWjeeKwjvV6RL2wGDBm7XDvhJkyVzWFCkqMcVjOi3BdUqjEGuLJ3w/jvNkTuXG6pUGSm3d3sP3cQ9v5gERSsmWnLIFY3wS0dh0RcEsonIKUqwfJRY0j2jsyIRjhAEGxFOKxSSUasiciqPZXwIn7xaYA5bwPl05whHD/rht5oLkTm9Oyp/54nla05Yk/4LtYLS9XBYnVNRWMUxYemwFZeYMNsaXySEjoREitsSxtbQlGSRUY7D9OoVewgLjMSVcw+xeMZhdGuxBLUrTUKxPP2RNWNXfPJRZ7GNGicIYwk8R23D2nXncPnKI9y+E4zL5wJx7qgfdq6/hIUzDmJQzw3ybOjHcmNRoaQnihcYgkJi5ZUzS1dk/bizGPDt8VHadsiW2R1FCvZGubID8fPPk9G6LZHROowevw0r157C/sM3cfbiQ/g9CZXbCh3LFxxH+ndaYPS47WJyA7/Xmitf9XKCf62GJgdtqeSjC2ri07ZKbbWIoGjLYlE6yXOvIKs6+DhLOyxawq801vECBwVJ9eu6EV/mE9s8sW3MkK4VKlYajKmzduPgkWt49CRCTkor0KpCRBK5REUIG0S5REDSHmMbRnfo6FEKIjNahdDXYKKEHMnzoxfqgVaRR+iifpSTm5ZjzkC0z5MHkbhw1B97t9zEjo1X8ORRZLQuhhojdJUjxogFrl8JgFvbDfj04/4oW24k5iw6iNDotqM81NiWsC2Yy7IFkmESdiH+SDVnWPykNX2ayRkrB0/MQfJcTJanj8LlbXla6Yzsuw31f5qKkvkHiNWCO7J/2gXFiw3Ab/Vmo//ArZg+9bBwB7Fi6WnMm3EMA3tuQ6tGXvitxmR8XXwQ8mR2wyfpOwgy6ojsn3USBDQEtWtPRKOms9Gh0zIMGb4O02fvwVKxRdyz7xr2HboC76M3cPXGE/gHRCA4LPZBqga7qgu96jj9/xrjt7rjxfYuCm2bLsaH77bD2vXGXSm5lRL1pEluTHheyUgCIdLir92IZpo/dT8+eK0h8uZ3x9ET/DCogt+9AMyetBtVynsg4zutkO2TTvK8Ztny47h2KwAxHpwXRcjHJ6hKNI/FlWwgJ4mK3h0lwyKZ7BGIFCun8NAoma62TbRSUSsrWmnRD0mEO3o3sigj6HEE7lx7Ap+jvti59gwWTT2AAV1WoMnP01Dx82EokrUPcogt+8dpO6FYgX44f1p9H1KHJEGjfGm8wPb111E83wRk/aSn/Em0wBC+c0tyFkd5GaqvFNjPcs7AWbmERnKVm9BIRYfuthuc3lt+/eJjbF59AZ6DdsuVU+lCQ5A/x2DkyTUMFb+ejApfj8T3309Fl45b0NttA9w7bEC7v1ajdrVpKJSvn/h07Yx82d1RKG9P+Yszv/0+BV26LcfIURsxZ95u7Njtg9PnbuPW3UA8DRGTzSjbGchVjyQUERAZadyoAU4TiBytLJTsQ7G1LFmgF74q00dsPyHqsx1v/rspJk7aK9Pl9kqsROSv52hOrl4kaUghKfvgbgi6d1wq7wIWLtgZF648lfHEAIGPwzB1zA5RVm98mrEjatQcgyVeJ/HQz8YDo8JWsi/6vIbKEkRDKztVvhBhOwwSjRRMpz5YiMRUmj1EhNNjA6LuYjV74tAtbFt1DrPG7USfDgsEIY3GdyV7I3+m9vjwtQZ4PU1tvJqmJtKn/RMfZ/gThQq1QY3aQ9C+0xxMnLIDK9Ydh8+VB9JmKpugT1RFVuRoFXsBhXOOwl9/LcKFS/4yjvJIeas8RpwBe/7YEBfZhIa5DqkZKYiwqEHNzho0Ka9feoydmy5iwoidaPzbHLkty/5xP2RM546ihYejWDFPVKo0BU2brkT7NpvxV+PlqCiW+l8WGYavy3iiRNF+KFOStmkT0b7zIgwbtQ4Llh2G94lb8vfsIsVEdAi944WX3jelBoO4yk9wMSVoe2Nsg6LEio8mLa0mjEVHNORAokjxPyr8BRr+MhoZ0tbH0eO3sW7VZWR6rxua/zXLyGeQhCHPBMGrKhlv4NzJ+6j1wzhBVtWRu0BbeJ9WKysetFu3nEX6d9uiUkUPHBH1jg2iBHUl5uL6W4qTNliFbeCFILEgsfKVP4K6/jRmj9uM7q1mof4Pw/FVwU7Ilv5PvCEI6f/S1MB/0/yM14R7T7RFiVK90aDJTPTouxKTpu/Bxq0X5K/LPAoIdXBnk/rB4ixQ/sUzziJnpmFo12GVdtOEPdRPoj2NfNb54w9b20ZbcUkN6tvktSBuSGGEZY2nASFi8t3CevHpT79Z91XRIcidpQfSvtlWbF/cUfkbOhtahgGDtqF3z+3o0mE7/vxjLap8Px1VvpuKMqVHoGatieg3YC1mztmN7XvO4eI1MdifWl5OZw80jqQjQtAGFfl5e6pWSBbH6XRWwYNRhSmd/Cqd5WTY2J5M8NyMd1/5HXPnHsTJU0+RN1c//PTTGNyTP1AqBjcRKRGDdCKfXNmQo7BaNdBlwoi9KJq7P97491/49JPW2HXgupGmbCJcvfoIX5bqjyzpm6LJbyNw/sQD3L8Vhjs3QxAWHIHwkHBE0PbIvDIS+ulDQ75EUCSFhootXRDw6OEzPLwXgcdiC3v14lMc2nkTK+adwvghu9CjzTI0rDUOXxVzQ75P2uHtf9UTRPq9cF/j9VeqIednTVCkWDvUrueBHgMXYfSUzdixnx4o9cd9UXf/Ry8QLBaHAbwIchLc9gpUb+VfOu8cPvtoMDp1FGSlmi1alp3en3EF69BhDjM43l56UoDGcmhwoOj3QDFOjaOEFIxkJyxzZ9246If50w/Drf06fPXFWGROL8gpcxcUztcX9f+YgTmLvLFk6VksmH8SUyadQN/uB9G+1VqxElmJDh3Xw3PMXqzbJLZw5+/jUWC43U+PCHqveCS924omMw0ycY0mFfKrKzkG2UqOCIlJiR2TmC1Hell3dF4jjbBs3lG8/q9f0KbdLNz2jUSNynNRvIQHLlx+LNPlrX+xFKADbJ2s5ArLwKWzj9Gi0WJ8UXAYihYYjowfdcD8BeprO3KVFx4l31jK9yVOnfNFzV89kSF9C2T8oAVqV52DsZ4X0Md9Hwb2Oowp4y5i42p/bFnnhzXL72Lx3JuYNOo8hvQ9gv7uBzC8/zH0E7Kd2mxDs4ZrUeenRfi+9CQU+qQ33n+V3ipBb0+oJld5b71ZDzlzt0Glyv3RxW0Jps/eiy27zuPa7UAEic8OumEZJEjp1vUwnDr2SJR5DbMnH0O3lutRs+JMlM4/ElW/nYQbN43XwIh6yzbQ2tAMjlcfCIp8Fkw7j/zZh6FD19UIkc/KqT5hPbo+vsYVPC4YpEeNj5j6OM5eetJAjN9nEZKwIsLVh2NKRoogrIf3HmP53GNo/vtSFBUDKv3bbsiUoRca/r4MQwftwoQxhzF7+kV4DveGW1exzWvihd/qLkHTv7zgOeowduy6joePQxBBg8PQa4EahPT9usgI9eSxJBeRQisfcjRWlFNhRS4xBxNdbTmWZ9KiMnVQFI1hIkYinfDwcFkO4fzpB8j0QStUrNAfV6+Ho1mDFSggVlc7d6mX5sk7fsJusp/urMmtIJGOLIfOf15g2phDKJStL6pUnoT27Vbho7Qt0bOHl0yX51vkqN5UV0l2Rl7hv3jNHyvXHsWa9eewfuN1jBy5B2PHCcKadhKeI/djyODd8BzhLa570KvnVnTptAltW29AvV/oV3WG4qN3u+Cd19rirVdbim1mK+T4tIvYko9Au05LMGbiDmyjX2kWZTwJegbBmxLhgnd8Tj/GqsXnMXLgTrT4YyEqlxmNMmJL/2XB0ShZZDKyZRmKLBn6oFTxYWjYYCoWLPRGmPylZ1EHg/wJ1D8hISGiX/Xv96g+0fth0czTYjU3GIM8+BdrLGmWfrT0dXxJhPVwfrra+uUbHfEp55+KFLElnDZxG978VzP8O80feOet1sideyi+r7wUPbsfg1uXfWjffjs6dd4h3Bbx6XxSbO2u4sq1ADFIDQUMMUjlakISkRq0NBbEWJF++eyPQRSWgUV+GSVhHljkZ1n2M6LDBgEoKMKjRyw4XRKVUbYMy8kEsZ2KwnfleiFf3vbYtecGWtVfJCZ9ayxcfEym04E9fYmaD7PJya2hgQun/dDo1/nIk7UfPD13YN+Bu2Il2gc1q09AsHyVirKFVyREetIvVv50984Gu1uBrHwUEIGjR8UKa95xuHVYijrVJ6Hs54ORPXMnZM3cDt9+44FO3RZhw9ZzuHQjEH6Blm1FlOifaz7B2L7uitiq7kGzP+ahSoUJKJZ7GPLlGIJiRQajbJkR+KXeHHTpvgXubtvxR70V+LnWEjRoNBfLV52En7/lRoB+h0+eMwkvrWgeP/YT29NQka76RIFk6QcgIjFp6H5k+agbuvfkH+ugdlDpDNUvlr636IkbzDrIxecXguIK87j9uyIFENYL+esuy1cdwxCPxejqNhnjJqzD/kO3cezkA5w8+1B9ny3CzE4C1EFi1BIR0fM9RAj0zA9Fy4lqcjyAVMfSleQMNRRlAxZ5ljP8cjrT5CEieYaTR67j3IkHwi8+TQUpEHHKQST+SQIVdkkbDDsIfbuvxHtvNhJb24No9Nt8ZPmwraj7VjUlaTKKPOoBS2G/4AEiMELQk0hMHr0fOTL1xHffjsHxU7cQJuZ11YqjkDdHt+gn2GVZIguRHBMenT+RPnX2RVelkxEoCOLEwRuY5LERnVosxk/fTEGODO7ImqEDihR0R+1fJqBPvzVYseYsTl/wF9u0YNy/HQqfUw+w3usCPPpvR/c2K/Bb1ekoW8QTubL2Qq5svfBF0YGoUWMi3Huswaz5R7Dv0C3s2n0bi+afQ5+eG9Gi+VL0cN+EGTO95Uv1gvk7h9Tmsk/Jo6IIql/UlaFedWwJ79/hi5++nor8n/VD3/5rjRsq1CbKmaF02o7Xr46g62C/s/lovMQHcSkntSOZCUs0svGJ6RyoU8TEp09Xmomig2glQ4RAW71wWo2IgRgh9jqKuAyiImd0ppWf8ou8dJXq1Hi2gkyLljcmjgmPn0ShW6dZ6N97B3zFBCYQ2RApcHmUjbZysgyBdatO4Z3/NUGD3+grOdOQ8cOO8Fp7Krp4WgURoShOtJR57sR91Kw8FeneaY8uXZYh4Kl6dqht07l485WGWL1GPRhK5UtiEnqIpOhRA1qgEJHSU+UKyjZ6Xc2ujT7o1HQxSubph+wZuiBTendkSNsLRfOPQ/NmyzFt6nHMnHIOEzwPYPSQvejfbSv+FNvC8sU9UDBHb3yWuQuyfdINefP2xOef98Pvf8zFMM+d8FpzCmcv+UX/evTTp6KsTT7o1m4pShYehOKF+6FFy/lYtPQ4bt0OVEIEUWd5tkj9IoPKVrZZxQo/XclrgLbP+7feQSuxtS6ccwDq15uBsz53jVTOFzfQKs5WvzsCr3iczRcXWTPiS3SpESniDItXRXp/SWKSHaE+eUiOrnJ5HU0CKo6cWo2QrmcIE7ODBjsdMstnlgzFnEcHx8l4mhziqsq1gNPlBCI5Ae+918UWZw42b7yIh4+eY43Y9qzZeAcPHtHBpaGL5A2SonxEjoRrl/xROG8ffJy+PYrkHiS2gS2xzEu9KoZkaYXGWzcmq4iw55gy5jAyfdAZX5bwwPrN/JNRwIhBG/FKmjro1m2xiqDiRVsQSRF5h4VFCjKPku0snzqnMqgNDd2H91/Bh2/+hTT0Er1XmyNXrkEoXXIKfvx+IX6puRZ/1N2AhvVWosp3s8UWbjRKlR6Mn2pMwu8NZ2HgkI1YLmzftfcSzvk8xEP/sBgPywY9DseWVWfRvvFsFPisO959pREqlh+AUWO34PIN48aC8UedswknbKO+e2bYSIncD8rJqGjQYyH7Nl/DH7XmIkeWvihfdhiWrziqcb1qe1vgPk1IJIZOF1IIYdHkUX7llN9CRuT44JLTyPEnH8uq76nRxBRxQlRuxUScnJyGHDkzJDkKWfmckyYnHU8gckIv4dD+e2Ll0RcVKgzDEe/bogxg38EnWLf+PsLp7hPlozoRWTFpyfMXIOBxBH7/eTpe/VdrfPh+D7z9vz+xcLEiqyhBMGrLpr7qwjh3/D7qVJ2MDB+0Ret2C3D7vrpbRli+6Bg+TtcKzVvMlqstXllFCD2hIZFi5fkMTwNDhV10l1DdeFB1U/UWfxEcEoHFS4+IVdFItO84C3MXHMUCoXf1ugvYs98Xe/f54rjYnt+6Ewq/gMjo30G0h9CgKFw+44cpI3eiTvWxyP1pJ7z9WhMUyN8FvfqtFNvBG4gy+lJCtOszYa/cRhOpSj/1uaiL7DsSsl1m8KNweM07g1rfz0Busf2s88tkSVT0nBZDrqL59qiA3r9mUByPM4YtOReSBymCsMyDkQcIDx6dqBiKoNQgpFVVJJ0dicFNjgaoHOwincK0XVQrCzFIZQ5rkHqV11IO+eVVEA1NJj7s3rPzNur+vEBsd3ZEv9vJzy8K+48E4KYvTRKDDEhcmEcEovKqkt06rpDbuYzp+yFzxs5YvITfGCpsFKsgubIy7JCrqpG7ke3DTihRoj/WrD8j4xmHD15H3s864Ltvh8BfEAlBHvALR28mDRaEFRoaiZDgCLn6JLIKF6sf2hJGrzy1No0rQgOi8ODWU5w+dBOrFx/DkN7r8XuNqSiYzQ2Z07UWpN5L2jZw8Drs3H/Z9E51o2yj3RWpiKCoPznZbmSjSGfcEdvtnRtv4tAeXyyedQzN6s3DV597IE+23vj518nYse+CpX8N3bxS18cOQY0N1c5mmGUpbI7TEVt6QiCx9acWpIBDd8edQWn2BhZDydDqSkzIcPriq4WA5EQQ6lUZ5CyDl3WzPA9uJkKCnC9yiQQc2OuHZn9uxFIvC3GEhDzHwWMBOHk2QK4MVFkin5hstAuRk0/EE1YtOYUP32mFd99uhdz5+sHLOG96IQiVvv9Hh+KM3VuvonKZUciQtg06dF6E+w/5bEzp9/cPRpVKA5AvV0exYjEeDpV1VoQVJsghJFissCRJiVWnICx6losWGrT6coawQgIjBSEF4+Zlf+zccA7zpu5E9/bL5JtEvys/HF8WGYicmTsie8Y2yPpRc5Qu3l2scMajd5/VWL3xFO76W1aCDGmPsC1CbOGIlOg1M2QzrQS5DyTTa7hz4ykWTDuJiiXHIWeW7iiQk36x2g21a42Fh8dGnDrja0gqRBOfqKPq35iERWFz3MuA9ZGj8uwhocv9pyHFE5Y+4GzJKZKhNPIrXfoA5W0hcRBF6foYKh85Szky3RCJiAjD5g1X0K71ZixfdU5FCoQLgjlzMQo79gbg3sMwuf1TpCGyEiGIScMrhGOHb6FQjk6gV7wULtoXK9capCfkiOgYt64GoFfnzfjw3c74ongvbDN+IYdAcko30KbpdLz1eh2sWqve10SrMV5dSSfKlttLcaUVVaTwS6IiBSZEilWY7xV/nDvmi9VLTmBgj/X489epKPfFYGTP5IasYiWYJUN7ZMvSHmVK90ftX8eifecFGD5yExYuOYz93urNE48Drb9BoPpF2cJ3Kum7n7TiJeKiLTARi1z9SqKy4MHtEKxfeQ4dWiwXK7ae+PTDjqhVeywWr/TGoWNXceW6v9hWGsIGZJ8ZZTK4L9k5A2fldHAee+VwPDkafy7EDymCsJyBmWQsoAlqfRdHl+VBws42YVnHKycGlUE216+GoXevPVi09LQMM27dfobNOwNw54FxC4zEacJQPspuPOvjez0QZYu5CbIqjdx5u+HIceM1MVSGYUfgo3BMGUtfqxmE/Ll7YfLMfQgMNlYa4qJex6LCYz23CF0/w637YmMFSOlECspR2dHnYEq9FSLFVvHUoRtYMGU3OjSeg6+KDsan6Tsg7RutkP69VihXfihq1BiD5s2mY/yEHVi55gROnPaVLwcU/G8bFE92kA3CKDqDIltk29KHhtix0ps8iajkVs9k1wuRfvNyINYuPYv2TRfjc7ECzZ2tB8qWGoD2HeZjz8GLcnurg75uRF8nEdqMGKM8jfy4b81jxBGclSOQLDs9bIa9eBfihlRDWNTZNPAcwdFA0c8sOMzyOlkR5MU4JD9zKgBd2m/FuAlHESYPwtVEvHEtAqtW3cO5C0FyayO/qycyqi2NxZaQwOeo/9NwQTBlkCdfJxw7pX5IgsmQsHHFefk9yffeaILf/pggX00TDblaEiskYzlx3PsGMqVrjQrl++PRY7WioTuCkqzE1bRQkQgLDpfvfp86ajua1p2BMoWG4P3XW+PtVxoiV9a2qFlzHHr3X435iw/h+JmbCAo3CNgWRBPQM2GyeUQV+LyQDszVuaFoR2I1wx56wp7aLAZEXv/7Idi7+TrGD9mJulWnIOuHXZFZEOfX5YahT//lOHDkGoL5eQgB9fUko2D6K9vbmgj0OI7X/YkBc3mpEanF/hRLWOYGJL/5U5KfIOY49pPTSUj3R6eLScXxlrwWGcLZ049Q77f5GD58O0JCFIHR6sHnXAgWL76FbTt9xae+yEMTVpCZvJNI5Rg6n/iHoX7tEYKsvkb5ij1w4bL2SmJRxP6dN9GozgJ88GYr/PijB3buVT8VTyBdRAzqwVGhUxCX7/Un+LbsCHycoTkOHb6q5ERR+h0wQlTYM5w/5Yv5M/aicd2ZKJDdXX5fMP27zVGwQE+xtRqH4aPW4+CR6wjQ7qZZg9tZtYu8yrKoPUVfCJvkKooITDjadso3h9JKUJIrkQu1hbD7Wjg2eF3B1jWXsXzeCfTvthq1f5iEonn6IXO6jsiR3Q3ffjcYPXovxd4DVxHEK0sD1LYRYZGyX7gfCdxXev8yOM0Mlo8vWC/r0ct4Gb3xBdvyskgoPYmNFE9Y5HhgmBs05iDlqyUfOxWn/PSBrx430HVzPjXoLl/wQ4WS49CxwyoEh6hP+fCQF9iwWqwIxp7FvgNqpUQTMvoOpKGXcOvKY1T9qq8gqxL4MF1DLF2kzqLo2aq9267hZzFh077RTmx5PMWW65TlNSd0FfOV9NADnWHBYhskdBNaNV4k9P2G2XP3yLCOgPuh2Lr6NDo3m4+iOXsI3Y3w3luNULLkELRrvxQLFh3EWZ87eBxkva2ygMpgxyA/VcocT1HUdqoNibzkORU1rYijqyJtQVY3gtH2ry0okHMY8mTvLx+QzZa1A777zgNd3Zdjw9az8L37FNoxnryTSV8dooN4Oo+TjzjQ6pbawWSLeozF8sHFzhG4z2ODM7qckUkoxFbWy9jyMnmTEimasPjKKytJNhoscaqx1QBXsrpjWd4W0iSTd/Rowhky9PiCPHsSePIoHF9/OQTlyg6F3xO17bpyPhwrF9/BxDFncOS4H+jkhCYzkZRlAij7jh24hUolegtyKSvc53j9le/FNmwk2jddgCoVRiDDO23x5Ze9xRbsMMKMcymCWlUJWwxHRMBfx5k8djfeeKUROndZKMOEAL9gbFhxQhDCXEEG7njv3XbIk6M3GjeZjdkL9uPM+fsItfHGU6q/XCkZdSfTLe1mCEWTAl1j6mAwScsDf9kOFEd5aAUGdO+yC4Xzj8SCJafhc8UP533uw/9xCDeVBUIRrciCg8LlSo30RLerUqf0kl+DsllFsp/yWfok/kgIHQkNsz26jVz3vzOSlbCogdnxIGOwn9P0a0xQnFrpRERYbx3YqbuFxkqIJizNQVGE3N5E0fmLWkWRTIO6dAfuLxwU266QwChsXH0bfbvvw8L55+Dnp17BIeVpEpF+ze41Sy4gX2a6G1gO//1vFVStMhW5s/eSP8P+7zS/okTx3pgnVjtPglR5ZLpa+QkyNYhEEYDaChJ2b7qM//37D1SpMgChIc9x0vs6+nZdghKFuiNj+jao8PVw9Oq/AkdO3cJj43ksHercR4OwWV1FFUSS2h7TGZxoM9mWSn71srNYt+KWRVy2JV+pjclWkZ+2fkKHGYvmXkbRgmMxfMR2I0YDiXMfya2j6h/60Imksy8jja7kZFuTncaHDjkiWX11xXnYJRZs6Y/+MHSibGdkGLqsrXy24v7OSFbC4oHHg447nMAdQY4GA8eRjBkWORrw1tsD1k8TgQhNrQhokolypJ9WW3Tuoib6hJE78MZrf2LStH3Yuu6SWCl5omvnTdi++xrCxGqFJqlQLPKK8ohQjLFCryT2HHwIhXMPFWT1C95++2d8W6kP3N1WY+SobejivgKlSo3F0RPaOZZkC7qqOqr6izahZ6aMlZffvWBUEDbkztUDG9b5oGvbFYL8miB/bjeMGbtDrPZuS7mtG0/Ca+EJaQ/poHrx1pLa4cKpK1g2cz0CHsZ8NkrVwaiIhkF9D6DcF7NxZL/1u+DtIoLezvAEKxaeRpO6i5Ezqzs6dFqEp8aWmoiN2p36gPua+0it8CiO0lSc7vhsUPqNfJyXoPtfBqQnNtiSYTu5Hx2BbXcWLMtlJBWoLP4gTylIEYSlBqtlEBL0sN5RnM5QaSRjnY+h66An4uVWyNhu0atb6O0KcgYJbFp3AW/95w+0azcft24Fo2un6Rg0cCOu8tsPhFpajcjnq4gQDGxbfx2Vy08VWx8P5MrZC9lzdMKaDafFKkpsU43+Xu51AdV+nC22Q0SMIi8RCa1KyG7hpJ3iH610yDYiVXpItFmjeXjttb8wzOMIPAafxscfdUOlaiNw8cojpdjA1PGXUKfaJqxbdcWIsR7Yhw5dwlfFB2LhzMs4ffQObl66h7s3HuEpvb7FMIkIzu9OIDauvIAOzVfIlwF+mLYDCufthb9+n4qRfTdgwaS9WDr7IDavPIvta30wf/IRjBm0A52bL0aV8mOQPaM7MrzfDuXLD8bi5Yfl0/YEajP1oKgICNNs9RGD/PTcGL3jSqZR+4j+02XMcJSWFKDyaRw7Q1jxBc+T2CDb7CXbg/JT+7sIywmozqdOV1fqKAINBPYzuGO4k8iRnPJbxzOIn2gS8AONhNPHbiDrhy3xS61xeBIQgcCnkXhknF8R1KpHyBNRGQPyxhV/dG7lhczpuqN27Vlo02o50r/fAl4rTsp0KSbEw8T27+dqs9Ct61oZLx8BEI5/Qj2KtrFEpMLPjjBz4h6883pTVK8+C6M9zyNfjgH4qdpYhLBZggvu3gjG3KmnUaKIB7Jm7o5Z044iks6tBFOGPw1HwIMQ+F57jC3rLuLXn2Yib86eyPhBS7z/emN8Iojl89y9UL3CaNT+ZiwqlR6KvFndkOWjLihTegAWLPDG0ZM30LbDXHxerDcyZWiJd99oiHdf/xMfpW2OzB+2FuTUClmztBNb3T74o8E0TJm1F4fPXEeosZ2l8yi6o0AET4RFjhaW3D8MSx+pq3ryXX1QUXvQ22Fpa6vkLB9yDN2flKByo+2UHZ54cFRH3Q7yJ1d7JDZSMGHRgKSBahkI3BF6h+hX+kQggqMocpRNrb4seUmv0mfoEP8f+YWjZtVxKPFFb9y7q27zUxLxhn4ATk9oq0Rgg9dp5P/UDW++0RTDPDdj+9YrKJS7J9q0nRctw+c6K5ZcQPZP+mHbjmti8tFXZtQbR9VqT9gjHOmXXwA2bpcdO3QLOT5qh2wZ26NPz22YN/8Iin7eHdkyd0bjX6ahfvXJqFZxBHJk6opPM3fEJ5+0RvoPmosVTicUzuGGkvl6oGiOriiUtStyftweGdO1RsGCPTF87DZ4rT2BocPWYrjHOvQfsEr+iOuPVYej4Z/T4Tl6G46fvoVIYZuOKNEgvvcCcNrnnkj3VT9ndvwmzl+8B9/7gTG+EE0fCrTL5gdaJWGRM/WHDg5b95MCr6IpjtPM+eMLW7bYg1mWw+b45AC1S0K3TUpDiiQsBTUA+M6f3gnsN3eKGsxEcGpwUzI7zmPdqWpCTBy3HzlzdseOverZJkpThKPOt/iOIsHn5F00qDUF/0nzK0qV6om93ldw/WYQ8mVtiy+K9sADf/WdP36zQ1DAM0GGs9C8+XKEhrxAmNgiqe8DCvtIJxGXdDSxlT1REUCTOpOQJk0NFCrQA1u3K7sOe19DzV8H4YsS3fBdpUFo3moyJkzZgr0HLuHu/WAcOnIFHqPWoMlfgtDqT0GDBlPQofNCTJi6Azv2XBS22fgZLwPW61YDon2o7WRjOAWqk/hLKygiJ+o7ImIiLHJW/ULXmHr1eHvp1H+6jC25xEJSl0dwpjy2y97c+Lsgxa6w+EoDXK2auEMsV46nTuIwXZWj/DE7kkB3w/jOme+tMPxSYzaGDt0kw5KoRP4osVqjp7SZROjn3mdN9kZGsY16/4PG6DtwOQKC1a8h1/xxuNgKNsCJk+ons2iSUjxhPP2KTYFBOH1KHVzLLyLLQ35hk0FS5GiC8wOg86Z6453/NsVbb/6MdRvU14GoTowIIRtfSHLU2sbwSBKgqzr4Zv10ZT+BZOk//aMKkrz4K/MJJ2xU5CucXFWJNOFohUU3PAhUD85jC+Z4nZwYFJYfKgJ0lbb/TaGPWxeSmbBiG7Q8MOXdPU2UBz2NWXLkV+SlwhY/Tw7lp8km89OkFORA5yJzpp5F75675E+xq0SRJsoLFysh3tKFPH2OXt224KMPuuKn6h7yd/EYg3qvFSuhmpg503iYUxTG9h85cA+F8w3C2AnGD6HKCSxWjeHqzQySpIRTKxE16Y4euobcmTrh1f/Uw/RZxuMAwlY18YWfxIw6EeTXVWR9qVyql2oUXj0yVLrFNgnNr6fbIgkzpKwkKGGDPNuzlElpxL3U5socoVO0afQDttJ+x/oZjiastEFLM4f/Dkju+qS0Nk1xhKUPUP70lANeTAheQVGymgxqQihZFZZPRsvJQY8x0EqJJ43SK3Ub+i+cD0CHtpuxabO6syZ/Ql0Kq/SwoGdYtfgafv95Bb4sPhKz5h5GhNDH2Lf9GtK+8Rd+F9svI4soRxGP3/1QVCwzArXF9jFc2EFggqKn3flcRxKRQV6EDu0mCwKsggnjecUn6izKJC6Q5GBsT1U7kOO6WepHhEvVoDTlWFaVQdD9DF3OnK6HOV2WK+yWK0WqC+cT/2V/ULxxJfvpDbD84cOyUt4BqAyGOY+t/ObwPxHcLrqLL14mb2IgWQhLH4RmMLEQVGPTVQx2sQIJC6MtmIpjciJniEu/OvMyiIvOT2h7xp/2JEv5xZWwfMkN9Oi5GUF0611GGYoEThx+jOZ/rELWTL3QsvVCXLho/JKnkdfv/lOULNwH2T7rgKs31Wt+1VsCVNktmy5Cvlx9cPqMWo3Jcqlu0m7jKmxTZ2TC5ghhuyCj/XvPY81a7+i3IjA5yXYRcYoYRLz4w061ieHIr4dluqW99faNL3Qd0bZp5ZEjO2nbLVdeZI+QlfEm28g5gl4WXeNivzP6GaQ3IRCXMhMLbAO5hKpXSkGKWGFx45pBUeRogkdEiG0UDX5DVnfUKfzJTX6So3CkyCNXMqLPdHmKCAqOwvz513HgsPGqFwOXzwZizNAT+KHibNStOx3bd1u+kEykopQBbZrPwyv//hVeq9VL+OR5l8Ey08Ydwcfvu2PNevXedfnAoyQzBbIh6pk6yyL7pBN5+byMQCSrXg/MdSRH9VN1jK6LAd1vhspv3XbxgZ5f16GHaUXMP3EmUow0VbZuA/l15wicR4c5bAtcnj3oep3Rl9JBdTC3ZULXS2+z5ECyEhY3rrkRyE9JFEWOVixqwqrVCX+qW/xqZUVXko+OM145rA7BVV7SJbTi2LHHWLDolli10TvIw/HgbhRWLbuOpvXWoNoPkzBnAb2PSj00x9se0kOYPfUw/p3md3TvsVSG6RyJyIewc8sN5MrcD8OH7JJhIjf5vJUwTK+n9JO9QqU6dKdzrChZFp1nyTjZBsperpNqC8vEt6Qr22xBl1XyFlCY8saWn2FPBzvWxTLsZ6dDjzenOQLJkl79rM2W/bHpjUuZ9hBbGUmNhLbFrC+565usW0J7Fad4fTXFxERXWmmRX66gjO0fqSFHekk1h2mFJQ97xZV+NUblo0EObFh/G3Pm3MDUiYdRuexwfF1qOH7/bS4WLzmOBw+fKjsEB4WHRsg7e0R8hAtn7iFLupYoWdwdj5+ECV1EjKo+9+4GoVzJkajzy2xRtpInAqIVhrIt5mQmp87paGvIK0KRTnJUbyFL4tbOQlqKyIjURT1Fe8i8JrAsOx324uMKym+xybqOsR3iUxo7Z8Cyul57ec3x9uReFvREeHCweqSFobdDagPZrTuOS24kC2HpDcADWofeSASWU1dKo8Ggrha/GsA8gWWcQWZ8CK/SlOzlq0/h3mM1vq00DJW/749u7tPge0d/cZ74L1ZU/DPxhMd+4aj6zWikT9sER4+rRxjkLygLBAc+R4M6C1GkcC9cuqrOu4jwpDPKNDspw37iPHERFqorkZUkamOFSY7IzNCnTwa6SBlJdjIqBvQyEwukn+xicJlmwtJlkgLWbZU47UCERT+ZT0jsspICbLtel6TuN1tI9jMsvVF0mBvKElarCbrqfgLJESGpO4REhCKv5mhFRnroMJj8Dx4E4eYtPwRHf9eFSIqUCpsoj9Ah+YMIRxBFu2Zz8YrYCs6au1/KytWMUfbA3lvxSWZ3bNjE770yypVnW+Jq1CFmfQwFpIrKkWWJdCIrrgPFyXSSN+SERzmqt6obrbDM39OzBc7LiE3eETgv1YmJiePYz2GCOZzYoLLYNvomhBojyT/x4gput6RsOx3JWbaOZCUsWzB3jO7nwcZxNFFpi2gtq0iM0uj9TPK7a0QeFJaTn9IVqVmB8glZIib5ChPpF/pEPsLkcbvl81YtW8yUYVmQwVZD+m5Azk/csGK18R3CMGNVRvNCOCIsRaDKdq4DgcPy2TDhl2HDTklUhg56boLTdWKQ8lRPstnQHxs4j67DmXxm6HllHQw7GBxv1s3xLwOzTnsgOS6Py+Q4M1jOVpo9sC52iYWU+EXk5ECyr7B48jG44/UBzWHrwaQIiL/fx/kombIqclIkIR/UNEhMpRsEIohMbunEfyIG+XiB0Cd/nUZuv1RZp0/cxrv/a4ISxXvgEb18TsNIj1147802GOGxVYblyspYXbGfV0ZkF9eF68F2635FturKZMVkFLMd9HwqntPMsnxl6LLOwJ48x5vT2W+Op3rJuiURzOUnFFgvOWrnxIMYp2HBCA8LSZR6EBJLb0IjWQlLrgpER4eH05eB1SczDwAdPCBixgsnxok+MXU5GRbEIVdZxiShJPbLlYxBTDphybBwhOCnkahQYghee+UXeB9V51bGwgqLZh1Durc6wc19lSBOoZdIkcqig33yiyoRWco3Mxjj2V5dGCrdsFPaR/YIR3U08rKzyCt97DheDxP0tPjAmXx6GXo9VVh3ZH/87LAF0s9l6eB4W2kJAb3tExp6+9H84Nft/JOR7ITFHaEGsIK5Uyhsb2DoaRzWHW//mASUs5aRE4jIgc6bjNURORLu220F/pOmPiZO3ib1UxxhyZzjyJLOHS1aLJBhgnx8QhKgCIjqUNlqZWeeuJawLVjseo6I8Ai5FeA4W45AstSWHKarvXBs5b8sSDeXw9DLZUf10mUYlBYbWAfDHGawfltp5jhbMragy5Hf2XxxRWLqTq1I9jMsGrT6xGLoYX2gs18Hp+l+cvzoA3+qM3EpOTXBiVQoK63CaDVEv85CX4UhbN1wDv/7bz388MMQ0Hk2Y87UE/jgf53wV9PZCDEeX5CrKN7+0coqQr3l1DArGrqtZui2k6O66o7jGZZ4ymvJT3GqblTf+BHCy4DtMJdjjqO+j++qgXVxXm4fZ0BytuRttZUtcH4zKN5emgsJg2QnLO5kM6jTeVDpjgcDhxl6Oju+U8hnSEQqFMdyavVDZb0QBKO2g3xW9ORRGIoX7Ys3/lcX+70vG6UAa1acQ8Z0nVCn3ngEBqm7i3QwL7eCMr/agkrdokwql21jR2XT1R4ojQ9ZVT3UxCYC0qHqSURMOq3LYMekxY7jExpmvbbKsRfnDJyVM0Ovs9m9DCg/6TbDXrwLCYMUTVg0URk8EPTBwHk5TQ9Hx0tSMrZmwtFWjUhLERfpoNXQc/XaF20Z5d5lNdKkqY2xk3YYMcDaFT7InqUPatUeg8dPjd/zkzrYBrqK1ZpxJUfmUrx82t2wkUiErgz2sx5yTFbKsW6LM6dZZFQ8g2XZTy4pwPYx2I742JAQdrMOs3MWtuTjkt8e4mrHPx3JTlg8iGMDfx9N+fXzGMu2x1qPZXVB8fycklwJCXEiMLXCUisUehKeVkaEjStP4l9pGqLGL2PFVlDp3LrWB5ne74q6tacgkH4rUIC+TkPbP7WaYtsUYVEZ5Jdl0VbUcPLw3HB6ffiq+3U5RUgqrNdLykp5RYysQ093BnGRdQZcPutlvzkuKWAul2AOx4a4yBKo/i4kPJKdsByBB72FXGhlRNs6NWEJKs0SZhm6KjKidAthWR5xUOm0nSOi4u8Cnjl5B1kydECuXO1w01c9+b55tQ+yZXLHr7+Mx8P76ldnot+8IPLyORmNadItV29EWEYcEwnbpvwqjp3UqYXJkbzyKx1sN6cx9MN9TiewntjgrJw9cH5bOszxZr/ukhLcVvpqNyHtcKQnqev6d0KK2BLqk08HE5GarDSYLITABKEIyTJRKV4nEFKttn9qMLJjefmgaKQIC5mngaGoVWUE3nz9T/mT6YSl844gc9qeaNtmKSIilZ3qSXS6Crvo3Eqzj/QS+YWFhMs02oISeZEMOSIs3T62R+oVV7aLocdRNDmVVznhledm/LYIkrXIW1xiwlyOozIpXl8hOpI1w1k5Z6CXbXbOQpeNLZ+uOy5luGCNZCUsGrT6J5wZqpPVBGVCIMerFA7rA8FMaOTIT79XSOdC0bLinzxgF3r5y8uL5h/Aq/+qi9591FsYpk04hLdea4lWLRbLbRfheYSQpcUYEZEkLdKvVjmGahlHL9qTj0gYdw5JhuygqyJZ5deh6kTxlgSe2MqvHMvJf5REjuJFIsvrbavrSGxweY4gbY+jPfHJ4wzY3vjqpjZ2NIYZiWX/Pw3JSlixdSINJDWYjAgBmuy0QiHoKw0aNERIRFjsCJRXOctBNhEenSvJu3niSgh4FIL8YhuYM0crPHwUiXGeB/H6v5ugVZuFiBCkQ4gw9MuHOalsdtIGrT5ELCRHJCbSqTwmUXZSLDqv0s/gOKoTT34SIUd55BaWtrfC0UsKJSGKVSLVReQ05C16dX9KhSPSSEz7WXd89TvK+zJ6XbCNFHuGRR2tBjFPWDXRLSstuqpBzmTFk1ukynjdz45kiHTUdk7EEWmIbJ3bzcEbr9bHrNneGNh3B958rSm6dF0kt1ykgx+JkIRDqybSZZRP6VwOTzz1qav8Mg+VI8Qk4Rl2koySU7bSlZ05jfRTPm4DevUz3dkMDYmQpEVxsl6GPNuh8nC7qDK5DIY5/LKwp193OijM9pqhy7Pf7MxptqCnm2XsxZsRW3pKhTN1Sy1IEWdYDG5Ydvog5rCa/BTW49QktDXoKcyOJ6skD5r0Eepu3/yZe/HRB63QotkCNG+8FG+/0QKjx26RaQT6wQr5XirpF2RAWz1ph+3yKN6abIgo1Be1LdtZ5UhWf4SB83A6g/ykk0jzaWAIwkIjERISLkgrUj5DJldalMcgTnZmGzmsxxHM4ZeBPf16HfV0s6wOsxy1gU66nE5Xc10ZuizL6bJ8dQQqk/KYwTodwRn9iQlnbEwtSDErLG5Ue4OOQPFqhWIZfCJWXGkiqjQeWKyDrmqAqnQpK67h9OvIIu8J7zvI/GEb5MzeHd9XmIL0adtg/BTLs1eyHP4n/LJ8aYNytiDzRJerypTbUJlP2cWwllP5GOTlPOTU1lJsBQVB0fcUaWsYIfwR8vuKKr8+scz6khpsB8O6bha/Wc4RKB+3lRm22pCgx9nyU5s5AsvZKpfTXEgapMgtoRocFqeD0miA6cTEcmpyWw8qCss4MSfkVk6sdGgbSHHBQVH4rtxQsf37C7lzDUG+PG7YvN3HyKhkFdFYr+DoynHsdLCMLidixdXaNvJzXcjPabqf6yaJKtLydR+Ko7AoQj73pbarMeufGHCkX0/jenA7kGNwmi5vD2Y58pvryTKx1d/SHwqczxmwrJ5H97uQ+EihhMVEQ4PBiBTgwcGDzuqun7jy1pDAA5ecnCxiQst3pQtSo7tphKH9NuLdV5si04duKFKkFw4fuSHjafUi5eTWz0I6Zp3s1yeJrTiGSiPbaOJY69Pz0NWi39IenMbtouLJUbxRSDKD7WQ/10WPJ3Bd9DgChTlOv5rl7MEsG5d89sB1YNiy24WkQYo9dOdBwY7AA5+gxxN0WXL6JCE//ZKLWOREk9WuLT7I/H5b/DdNIxQVZHXkuK+Mjwh9rr5XKAiLVi2KWNhZVjGsW/mVHRxmcJiuypE+IS9Xbtb5WJblSY6c8BqOdanJo1aTFMe6papEg6V8+wVRWkREhLSPw1wncgzWQVezPo6zlWYLpJc+uHTo+djm2HTp9pH9ujznd0aPDi7bhYRDiiUs6mjqcHI8gHgA6AOKruw4rA8+2grSV2/kXbQodch+/eIjfFmwD9KkqYUKFYfigo+fjKdHAyLCRBkGEVAeUsvOPAC5LJJjkG26HPl1exQMe41s5I+pV5VPWaWo+EO6eVVpKcM6b2KAyzPXjUB+dlxXDjP0POa0lwXbxWD9L1OevTxx1aXLxjVvSkBKtDdZCcvcIDT4GNzBumOiImeW4UmhBrC66yZXI4KsQkPoYFrpfi44q2GtqYKsKuCrit3he0f9Qg6db9ET6uFSVt2NY318bqScbrPyq1WO9EbnYTm6siOyobMo2m4SWI4dg1dOvMKjJFtyDNJDLiFgT7+98vU485Why+iguLja7Ug3+/U4R9BlnM0TX7BuLiexy0sI8HxLSUhRKyy9cXggUxxPSJ44BLVl04nEMtEtk13loTto/CrlcYO3SrKqWLETHj4Kk3G0CiNiEzyHyPAXCAmOlCTFuog0SF9EWIRcffHKiED26FsSCrPTw6RHPuhJW0Ghj7d0OpSchSgpnfXYAq94yOmrDAonFCz2q3Jsge2wZyvntwVzHi7PHjid7dHl9TRnoOdnvyPElu4MuDx2iYHE0psSkEIP3a1XU+R4EPLAognPqw+e2OpK+YUT4vKgXa62FKEsmXsS/5fmJ+TIXRf3+EvMQljdCbQQE+mxnBEpfSrd+hOH7WLbCBSny+jgeCpPka31RNHDKi6mHpYlsLx1HgvsxSU09DqYQfG20inMcbzNZeeMPuoLvY+YNBm6Lh2sl66ch+NsQZePTdZZxFbey5aREDamVKRYwjIPNPNgMfstjsLCyYGsyIiwb8ctZPqgDdKnr4mTZ9S72ZVOi1OEZ3FkAhOY0iuuYpLINzVQhABfCSpPzAmiHPkVuRL5qYlmIRuG7ifYCrPTw+xnfbpLTrBN7Gfo9hFxEGnZktPB8iRHeRgkbm5HBuvnNNah+22l6dDlbKW7kHRI0YfuOuwNFH0gsaPHG+SANrLcvfkUpYoMEFvB77B63REZFyW2fvKrObQUEzDroAlEOnhbKfUKv4XAlDPDHCfzGfkpyeK3xNsDpekTMzboOmPTndwg29hOnawInMbgsDlOh55urruexrBVntkOAoV1wiOYdcUXrCeh9P0TkGIJy1lQZ6sBSn4VJseDjN4mWv3HEYKsvke/Aas4U/QDpDK/IC35xWFBSPKBUWPAk141gNmvtoxEYpxOVzMojp0OpSsmzLJ6fnt5UjpiqyvXja72oMvqLq6ILS/F83gxy5CN5rrocmb5uID16PpccIy/BWGRIyKJML4bSBCx8kqH7c1aTESffuqVMQQiK/UAqWWwyEFJWYTjOBVv8Yv/MqzOz+yff7C8DgqbBz7Bnqw5LiXBGfv0dJbXHYHbj5y5LTleT9Pfc8/xDJY1+wmWctSHja2y7BEWwV45DHv5nIE5n9k2ZxDfslMj/haExVfqbHYEIheRIv0SwktJFE+OvoysDu7tD0Kl10JSKhxz0NuDrkeXZz/Hs80EczgueJm8iQW2ietKjuPNjkF+M4kQWfGv7OjtzzJ6GTp0OZJhvQzOY3YMe/GMuMY7AtlHLi6IaxmpGamesFxwwYV/DlyE5YILLqQauAjLBRdcSDVwEZYLLriQauAiLBdccCHVwEVYLrjgQqqBi7BccMGFVAMXYbngQipGq7Y9ktUlNVyE5YILqRgdu/SzSSRJ4ajspIaLsFxwIZUjODjEoQsJCZUuNDQMYeHh0oWHR8TbhYWFS33JARdhueCCC6kGLsJywYV/IPh7jnFxKQEuwnLBhX8gaFtIoDec3Lx1R/pTAxKRsHywsm9f9GW30viBUoL/PkzS0ibt8zcS7OXxx75JWrxVmg3Y1U8QZUzaJzQ6gKP8DnWbYS7LQZtYIZb6xsUGh7LmclYKCx3AZ6Um2xeW7hFl2KtLdJqNOrGz2w62QG04CQ6b3QWHuOV7B8M9J0n/ocPH5QE64cmTQAwYNBqTp87DjFmLMXP2EixeuhonT52T6SkBiURYanBaJocKq3Gp+wlqEq/0cZSHZGKZTNGwp5/mmzFBHBKW/fy202xPnphlOaqfGY7q67wNjuuibLQiMEEu+2wXSsKiPrpNWn0kKdq2wX/fpJiEJOWd7U9rqHZ1EdbLIig4BP0HjsK585fkYTy9uueQ93G07dA7xt1AditXbzJyJx+SbEsoBxoNXBuDNcbEMRCdhyZabKsiRmz6Kd2RLof540IWArGUZamfGY7qGwcbHNaF8jlLGuYyLfD3F7qMlVfMPqQydNI2YMMup0DlrFzpuM1dcBrr1m/DkqVrcPnKdXiOnirJirB2/VabhEWuV1+P6O1kciBJCUsOaBp0pgFs81NYIDqPHOD0ycrOwYCNTX8sJOJUfs2WmJNUQyxlWZOHpiu2+tq1waTHUV3YtmhdsRCvI4KR5UyKIUNlTRIEE6MNYtHnI/LETGOCpauLsBIK5y9chveRE9KvH6zT4wsU9vN7hDVrt1iRFj1/FdeXDCYUkoiwtEHmNGFpefzFMNUzkA57A94ZwjFPIB2x5LdaFTmyg+CwLAcTL5b6Om2Do7rIfEIPp0sSsWOPDT1WoHShUxJUtAJalQl9PjbIKR6ERXVWVXYRVkKBCUj3c9gM2jYOGjI2WmakWJElB5KEsGJMMAeEwLDKEwOWQSvljJWG1BubfhOJxCm/jYlG+S2T1AQHhOW4fmbo5B0HGxzVhdKc1WMq06rNhC6r9uHySL+sH9luIiAbddARg7CidcmAi7ASCDpBsZ/D9h5j6Oo+KFrOx+eKEZt0SHTCkoNZnzROTLgYeWLAwaCNTb8+qWzBUX5HBGALdsqKvX5maPWNiw2O6hJbO1nBTnsbRELlcz7SQab4rGR5G3ltlC11MQnqbuU+eX5mK81es/+TkHnFCXy/wwdtjtyQ/uyrT2Gcz32ZdjEwDN9t95Hx5AqtO4OF1y0doROU/hUfRzh37mK03OCh44zYpEMiEpY6qI05kRwdGtvOQ5PAKs7GpLXAkX4BOyRigYP8MSaakrU9yQVilGW7fmY4rG+cbHDUFmYiobB9ErBFskyUVkQnbRUEFi1rLkfAFmFpsH2GxbCh7x8MJiOzq7n7ks34LF7H0fuiajydoNjPYUeIi2xCI9EIS0460ydi9CSUA9YSr386W8mTk3mMiR4d72hAC9jRLxGDRGzAUX7zSsDeDCeYyrJfP0UWlnJiqa9dG8x6BGJrC3tpNhDDfq1vLM0QW1hAlusirIQAE1GdvVcQ9fwFDvsHWxGU+wlfQxJY4/sEWVYcxwcbL8mwTjpxIaHuPYc6LZvQSKJDdxdccCExwMRkhqP4j1aflX6ddNjvDAm1ad/LadmEhouwXHAhFUMnJv2YXI9/ph2gU1ymlSelXycd9tsjIT6Ev3fvQbScW48hMi4p4SIsF1xIxXCGsOTvCRtwlrDs3SWcMHlOtNy2HXuN2KSDi7BccCEVIzEJy0xaa9ZZnoBv3a6nEZu0cBGWCy6kYhABZVulCCghCUsHbQNHjZlmJXP23EUjNWmRpISl7jK95B0eh480JCHiaYflTpuDO2Gx3EVToLtl9mQcpRFiy8s22n/MQcJ8t9Kpu6+x1ctAXGTjA812dbMzkctLJBAB5Vh9SvoTirBmz12GKdPmY8y4GXDrMdgqjdzmLbtknuRA0hCWHAxicKiRAfq+bLyRyglLtUUspO3U5EkswmLYeBxBhw0biYwdPhoRF1KIi2x8QPr1/kvs8hIJOjHpeBnCsuc6dO6b7K+aSXzCkp9kCTgQUjthEWJrE6cmTzITFtXBnBhbm6QkwjLX729MWPZWXkxEut+Wo5XWYe+YZSQHEpmwHEwM0wDRv95hlc88kPRJkVg6Vq4UccY2h0d0QthBkLKGbulsrLZiyNhauZBeaxnppL2UZtZLE5Tj7OQVzlKOE4RlJiey2wnCWqk9gGpXv6lNbbW3TT1OpFmC2leaYrEtxkOzjurpQqIhUQnL8n0yG7AxeFIKYVkGY2La4YAQzGXZhKY3Bmzoljp1wopNv237LNs+lW6ppwCV4WgiSxs0nbZIj2FugxjtbUdPrGkmnSzoKJ8uJ2A9RlIv+E6gPWdLJrmReIRl6uQYMA2elERYiaXDfMYjB76tNjKXZROxkQ6l66sCYZPVCsuclwhI/4CJjbAUZB2symFnvVqRbeWoDc2IQ3sndlqMszk9nwtJikQjLKsltBOT0mpQ6GlxGGQJrkPExoew7NlhrVuAdCQaYZmhExLlNa9+40dYViC7HU1kR21ohiPZJE6z2W+cz4UkReIfuoshYPM2udUAUTI8KNSntpFmGkg0eGwPsoTXocIvp8PKDhroGgNQmtVEYJjKsg3NNqegE5INMrJRZkz7zKRmAulwNJHNZTia+CZZ++0t4CTxxFunyU7Zp1o4uUEv14uIiEhSRz+mmhxIAsLSQB0vJrPqbDVpFJGJgcJpcrLvs5qMcmAZaStX6oMn4XXss5qk1qSQ0HbY3TLLycNy9ghCEWO0LnL29EmYyMaqDOViZtfrpZxNgmWQTkcT2REp2IDd9nakJ5Yy4qVTBi35aGutpyUnXD9Vn9IRyyBPMiSRHXZXYTYgJ5VD0kpmmEkhLohvezubLy62pZQxKGCLSJLSJTVchBVfJIkdtMKJ5wRPiUjFhCV/HchAXD5EXEhYpE7C4iV9cs7klGJHakJyEZYz/eTINk2HdCnhA/MfitRHWC644MI/Fi7CcsEFF1INXITlggsupBq4CMsFF1xINXARlgsuuJBq4CIsF1xwIdXARVguuOBCqoGLsFxwwYVUAxdhueCCC6kGLsJywQUXUg1chOWCCy6kGrgIywUXXEglAP4f1rm0WDYhlKYAAAAASUVORK5CYII=</Object>
  <Object>
    <xd:QualifyingProperties xmlns:xd="http://uri.etsi.org/01903/v1.3.2#" Target="#idPackageSignature">
      <xd:SignedProperties Id="idSignedProperties">
        <xd:SignedSignatureProperties>
          <xd:SigningTime>2025-01-08T08:58:06Z</xd:SigningTime>
          <xd:SigningCertificate>
            <xd:Cert>
              <xd:CertDigest>
                <DigestMethod Algorithm="http://www.w3.org/2001/04/xmlenc#sha256"/>
                <DigestValue>3dEQ8dyk09L2eLPMZEeA38ntS0uIJeZTiFFR/WxFeN0=</DigestValue>
              </xd:CertDigest>
              <xd:IssuerSerial>
                <X509IssuerName>CN=CA of RoA, 2.5.4.5=#130131, O=EKENG CJSC, C=AM</X509IssuerName>
                <X509SerialNumber>2564615948010787004</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Created and approved this document</xd:Description>
            </xd:CommitmentTypeId>
            <xd:AllSignedDataObjects/>
            <xd:CommitmentTypeQualifiers>
              <xd:CommitmentTypeQualifier>XML Advanced Electronic Signature</xd:CommitmentTypeQualifier>
            </xd:CommitmentTypeQualifiers>
          </xd:CommitmentTypeIndication>
        </xd:SignedDataObjectProperties>
      </xd:SignedProperties>
      <xd:UnsignedProperties>
        <xd:UnsignedSignatureProperties>
          <xd:SignatureTimeStamp Id="TS-eae67418-a85a-454c-a335-d903941180f0">
            <CanonicalizationMethod Algorithm="http://www.w3.org/2001/10/xml-exc-c14n#"/>
            <xd:EncapsulatedTimeStamp Id="ETS-eae67418-a85a-454c-a335-d903941180f0">MIINNgYJKoZIhvcNAQcCoIINJzCCDSMCAQMxDzANBglghkgBZQMEAgEFADBoBgsqhkiG9w0BCRABBKBZBFcwVQIBAQYCKgMwMTANBglghkgBZQMEAgEFAAQg6yAlYbjNMVJ8x/Zo4w2M3OORoAREH/eWOanK++q7FYsCCAIPHXbA7fhcGA8yMDI1MDEwODA4NTgyM1qgggp7MIIEuDCCAqCgAwIBAgIIayqmx5UWUmkwDQYJKoZIhvcNAQELBQAwUDELMAkGA1UEBhMCQU0xGjAYBgNVBAoMEUdvdmVybm1lbnQgb2YgUm9BMQowCAYDVQQFEwExMRkwFwYDVQQDDBBOYXRpb25hbCBSb290IENBMB4XDTIyMDEwMzEzNDc0OFoXDTM2MDEwMzEzNDc0OFowODEUMBIGA1UEAwwLVFNBIFNlcnZpY2UxEzARBgNVBAoMCkVLRU5HIENKU0MxCzAJBgNVBAYTAkFNMIIBIjANBgkqhkiG9w0BAQEFAAOCAQ8AMIIBCgKCAQEAudu+7LH+TwAE71tDWPULF4fquJvNYH7QMc48PWQaIEj2OXZQmVrEjvjcq0yLLxGalU7S4BmaipHciaFQLz0qhF2i41pMgB3GGXA2RlxJ9L77j89I+OfKQGaoch43aWlBXFyaI+nkerVHiqdx6X2bzA5ITMkwpnhp8Cyep+oUNTZr7JxG5PTeHeSo892zg7MZXLBNYrpk9OSPkX6FUWAjccQCenSDs+XYSO/BNdgwSr2KfN5vLdQxT8l5H3fWLBeUgjVAptusFiH7IyyPHZhduSPgHu2EiXwAdgMrrA8y/DajQqyoLjgzXBzoj2ojsLPw5m2O6EGmP2w2ZeVXww3/AQIDAQABo4GtMIGqMB0GA1UdDgQWBBRFMMX1XXUlIWny1yZbJIdTF/8ROjAMBgNVHRMBAf8EAjAAMB8GA1UdIwQYMBaAFNFuenbCh0WIEfieWiWp7OoqbOKtMDIGA1UdHwQrMCkwJ6AloCOGIWh0dHA6Ly9jcmwucGtpLmFtL3Jvb3RjYV8yMDEzLmNybDAOBgNVHQ8BAf8EBAMCB4AwFgYDVR0lAQH/BAwwCgYIKwYBBQUHAwgwDQYJKoZIhvcNAQELBQADggIBAAHwfbS/bTmwyB18jTGYPOfTRQmlDbq1NypHBs467ZsGo2vfGRsUDENx1CXfCiHXaB/WSBaYM4Ve8xh7WHEFW6GBWo7pyApvFVYlRliCG9AFAmPWPvjGgEyud/Mg/VtfBUMI88mKXfj2tfdc4tJo7GqBIczu3kRj6ymWyo/DxYjwtYERf6+2hrs7jV1uZbnCPl62yuy5m/fE5w+4gMvO7iNeqABFx6f+z4F+zXQD+KrcTmxmLxLtz7CbuDbxCsXVPf4/4MhhaLFOVHUyoq+UYmNnv6VjmmodPfDFZKrosBd5jqd3+3Z/OqWwUvSkqd+FuRqXbDOqzfCgWZyzfFFrZItQ3ZdEousznHHxNwTE+EbWOPLkCYfPp+DWfGIoXHbPCBRHR970SejfqdyQYNRKgvlc5+1MMw9FYXrgVKquC0tyo2xdglT7DgW27LT1bP5h6ENCtQfPHzMGxHTwhiKG5qQZiJPNe/VGM6BarLUlduo3SQsdsOSHksa2Lf7csCZuMRgSJmLZBed5SAgtipL1/NSKNX4iibschQFebZgpPk8x0r0dFKTVolwwTELqnDd8Gk2CW9Yxmc61542wfA8K9wpnX9G/djHb/4VBXMy/yik7C+iVzFzChlcsvv/IHhkj580E1foFlGp0fixxLD/qckbHFDDxhW9KDVr2pABRO0/mMIIFuzCCA6OgAwIBAgIIRu+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upnK66nQ1aXzkFWb3PBc7+AklMssGvQf0gnywkas0REDwpU9KHtMwYeU6t5Oer+YJdlMsqsGzheV/51/DnpBwf2GH6p4im7WqJNEcVoCLMXk5ugKtHKxowZMq0l9yEDnh0p/GIPKWY8pfbWKilY6GI3T9W1n2W22p5wamuhygBSqoRzkIuB3gGohEfel7qxTI3ZU4o51xq13llQYYxZKqVKCNrBdAhtiEb7fq+ScnYm9c6IvXd2kWpxeCM9aZWEquNods5dExgkI4sC1564NL1dEYfIF3fQ+wfLDM9WM5wgBIYSSnj//rvJ1i+eYJ5tbBn6D+95nMM61oyspamWVxaePyRdBRsuj5FTfOSx20PQqrKYOk9YdevxOnfk9YyfiASbrtMCMiMPkZ9k7fcvGEawO8WgA6rOv9lTx8O4j3yWg6QAfE+8OhxMt/zia6Cc3OY8qgcuKn6dQPuD+A1cy59fEBIGitL2bDAKraoqFWHlC6tSHiDBZ76QC0cpcATeyrvDFMJX1/1GG9pINczHghulhrYEdbxHvBmzmrkQXsUGCCapiwKIJYaLuIyeZKx34Mn1XPd5TAENPUk5Ba2q23/aueOGZXxLspbsjZB3mDAH2RmM2xyo/5Lj6iN1It7RrRfdgeDPHo50CAwEAAaOBmDCBlTAdBgNVHQ4EFgQU0W56dsKHRYgR+J5aJans6ips4q0wDwYDVR0TAQH/BAUwAwEB/zAfBgNVHSMEGDAWgBTRbnp2wodFiBH4nlolqezqKmzirTAyBgNVHR8EKzApMCegJaAjhiFodHRwOi8vY3JsLnBraS5hbS9yb290Y2FfMjAxMy5jcmwwDgYDVR0PAQH/BAQDAgEGMA0GCSqGSIb3DQEBCwUAA4ICAQAuzwyJgRYU0vH94gmabhw7V8VMxU2rU46+4nrIwQEu7PbcIeBWqTokVuzcetAGzIqjZI77pjTSktrDuWPlvCX05TDIPIa07JVp9gABT92HaRTQm0by7jsne80MRMkezGLFJV224faTqSK6Zzrq47gx5yFjZEqpt7qH9IMsf0/hiVVUjcl3P7V+eqcnK6WcHP9l8Qf3hGEyi/rL3of8r2VwePlfHewyGoNf8lSSWUKwntOQG1YzNdTQusi5GgtOJ9A8xJsZtnFm6XRwfsSD54pX5RkZL9mJJrd8Wfs4FLFt/T9GvjT7aFIZ64xOCa1kZ0VzRX+TdAcFyWgyyJwoihp/m3B5ZyeKo7kIbxKQGFv2O+QZwVYuqyTpMrQEGgN/HGU1G8Sa6mB4qgJuoXd54nMEeZaHR3dbYNeXb6Dy2RvyLT1oiokkNSayRfVBQP2o7kqVu2SMgf2j8UnKdvaOcU+Z+5kIng84zl6Y6zv0L6KQAJDYpf+saBpi+fVQwBHq2G/N3BWBKLcwBjrbS9lk8KX7ehHYF+f8rhm8f3y59uRELAZ/49dSiPonKCsB/iJvcYZ/CksysiqYDBoYY9ksIxnYHUB/+Ee4MqKrpMTcwUvn1PtLKogEocOuZ7hciqlIYZgavKwp7yjEMUerq1vZ02E613sISACr6PFdeW3Rr6WAezGCAiIwggIeAgEBMFwwUDELMAkGA1UEBhMCQU0xGjAYBgNVBAoMEUdvdmVybm1lbnQgb2YgUm9BMQowCAYDVQQFEwExMRkwFwYDVQQDDBBOYXRpb25hbCBSb290IENBAghrKqbHlRZSaTANBglghkgBZQMEAgEFAKCBmDAaBgkqhkiG9w0BCQMxDQYLKoZIhvcNAQkQAQQwHAYJKoZIhvcNAQkFMQ8XDTI1MDEwODA4NTgyM1owKwYLKoZIhvcNAQkQAgwxHDAaMBgwFgQUqRkz6o2gsq1/srZCiFIVJLz3P90wLwYJKoZIhvcNAQkEMSIEIGCON+QeuWYq9stFX40WYjWkFh/+iHAqD/83+IJfNNJYMA0GCSqGSIb3DQEBAQUABIIBABavjeOmcrj9CirlJivdGuiRgOlKHs2dBeqN6C3cwZKPR+JMzTVvOvjzuEkrJxCZgQEgat7WUx2vt4I1zOeT+eSD6w0ApyKCoA08p2lVpN5CR/kBh7yVkyN3VCoPygPdSeKIZekT9UV/fIbWec/0Ul+AqhzrtuNZQWPybXvF64O4x5sAOuqgN3Fi48fujoHIkd18ZkbgjzD28Z4q9ptpQ9NxOWGwOeHuRdz8Ym94clmy5qNXg9znV8NRo9P0WRdr0UJez0ucZ2PVhgLEGWWUZliLsKo6Khx/OllhH6Hvn21D6bdIeozaZ5od7t8wlS1hOnF9+wmvQLL6ppOB0CUKpNs=</xd:EncapsulatedTimeStamp>
          </xd:SignatureTimeStamp>
          <xd:CompleteCertificateRefs>
            <xd:CertRefs>
              <xd:Cert>
                <xd:CertDigest>
                  <DigestMethod Algorithm="http://www.w3.org/2001/04/xmlenc#sha256"/>
                  <DigestValue>LKTqu40m5yjO43+USnKd5teyMQfAkH9SLwYG/H5wmEw=</DigestValue>
                </xd:CertDigest>
                <xd:IssuerSerial>
                  <X509IssuerName>CN=National Root CA,2.5.4.5=#130131,O=Government of RoA,C=AM</X509IssuerName>
                  <X509SerialNumber>7722167887210107497</X509SerialNumber>
                </xd:IssuerSerial>
              </xd:Cert>
              <xd:Cert>
                <xd:CertDigest>
                  <DigestMethod Algorithm="http://www.w3.org/2001/04/xmlenc#sha256"/>
                  <DigestValue>x/LJRZ3ogJB4OMf2GwTLCvwGjKDyWEvrphAs42T86Pw=</DigestValue>
                </xd:CertDigest>
                <xd:IssuerSerial>
                  <X509IssuerName>CN=National Root CA,2.5.4.5=#130131,O=Government of RoA,C=AM</X509IssuerName>
                  <X509SerialNumber>4096402352182172534</X509SerialNumber>
                </xd:IssuerSerial>
              </xd:Cert>
              <xd:Cert>
                <xd:CertDigest>
                  <DigestMethod Algorithm="http://www.w3.org/2001/04/xmlenc#sha256"/>
                  <DigestValue>BWnGIWKuhYD32La5uhM80rQLD+vJDa12bfdFy5cFpj8=</DigestValue>
                </xd:CertDigest>
                <xd:IssuerSerial>
                  <X509IssuerName>CN=National Root CA,2.5.4.5=#130131,O=Government of RoA,C=AM</X509IssuerName>
                  <X509SerialNumber>5111483833049404803</X509SerialNumber>
                </xd:IssuerSerial>
              </xd:Cert>
              <xd:Cert>
                <xd:CertDigest>
                  <DigestMethod Algorithm="http://www.w3.org/2001/04/xmlenc#sha256"/>
                  <DigestValue>xrSkCnqwqX1K955eo489UO2QWAWi6Pqq6VMQbAAukPM=</DigestValue>
                </xd:CertDigest>
                <xd:IssuerSerial>
                  <X509IssuerName>CN=CA of RoA,2.5.4.5=#130131,O=EKENG CJSC,C=AM</X509IssuerName>
                  <X509SerialNumber>6077906918351801761</X509SerialNumber>
                </xd:IssuerSerial>
              </xd:Cert>
            </xd:CertRefs>
          </xd:CompleteCertificateRefs>
          <xd:CompleteRevocationRefs>
            <xd:OCSPRefs>
              <xd:OCSPRef>
                <xd:OCSPIdentifier>
                  <xd:ResponderID>
                    <xd:ByKey>E35EmKatPvgLq0NQuaWcyEx+fWI=</xd:ByKey>
                  </xd:ResponderID>
                  <xd:ProducedAt>2025-01-08T08:58:24Z</xd:ProducedAt>
                </xd:OCSPIdentifier>
                <xd:DigestAlgAndValue>
                  <DigestMethod Algorithm="http://www.w3.org/2001/04/xmlenc#sha256"/>
                  <DigestValue>f0ejFP2Th90eneVXYOLNXl8Xx7njZcEKn7iah+9UM20=</DigestValue>
                </xd:DigestAlgAndValue>
              </xd:OCSPRef>
            </xd:OCSPRefs>
          </xd:CompleteRevocationRefs>
          <xd:SigAndRefsTimeStamp Id="TS-99ae0658-e6c6-47d7-b84a-6bcb6dee4afb">
            <CanonicalizationMethod Algorithm="http://www.w3.org/2001/10/xml-exc-c14n#"/>
            <xd:EncapsulatedTimeStamp Id="ETS-99ae0658-e6c6-47d7-b84a-6bcb6dee4afb">MIINNgYJKoZIhvcNAQcCoIINJzCCDSMCAQMxDzANBglghkgBZQMEAgEFADBoBgsqhkiG9w0BCRABBKBZBFcwVQIBAQYCKgMwMTANBglghkgBZQMEAgEFAAQg6gSt6yE69JI6NYtrejFcYK0Oh+7WkEiha3YbongJLS4CCFz72nL6YkbkGA8yMDI1MDEwODA4NTgyNFqgggp7MIIEuDCCAqCgAwIBAgIIayqmx5UWUmkwDQYJKoZIhvcNAQELBQAwUDELMAkGA1UEBhMCQU0xGjAYBgNVBAoMEUdvdmVybm1lbnQgb2YgUm9BMQowCAYDVQQFEwExMRkwFwYDVQQDDBBOYXRpb25hbCBSb290IENBMB4XDTIyMDEwMzEzNDc0OFoXDTM2MDEwMzEzNDc0OFowODEUMBIGA1UEAwwLVFNBIFNlcnZpY2UxEzARBgNVBAoMCkVLRU5HIENKU0MxCzAJBgNVBAYTAkFNMIIBIjANBgkqhkiG9w0BAQEFAAOCAQ8AMIIBCgKCAQEAudu+7LH+TwAE71tDWPULF4fquJvNYH7QMc48PWQaIEj2OXZQmVrEjvjcq0yLLxGalU7S4BmaipHciaFQLz0qhF2i41pMgB3GGXA2RlxJ9L77j89I+OfKQGaoch43aWlBXFyaI+nkerVHiqdx6X2bzA5ITMkwpnhp8Cyep+oUNTZr7JxG5PTeHeSo892zg7MZXLBNYrpk9OSPkX6FUWAjccQCenSDs+XYSO/BNdgwSr2KfN5vLdQxT8l5H3fWLBeUgjVAptusFiH7IyyPHZhduSPgHu2EiXwAdgMrrA8y/DajQqyoLjgzXBzoj2ojsLPw5m2O6EGmP2w2ZeVXww3/AQIDAQABo4GtMIGqMB0GA1UdDgQWBBRFMMX1XXUlIWny1yZbJIdTF/8ROjAMBgNVHRMBAf8EAjAAMB8GA1UdIwQYMBaAFNFuenbCh0WIEfieWiWp7OoqbOKtMDIGA1UdHwQrMCkwJ6AloCOGIWh0dHA6Ly9jcmwucGtpLmFtL3Jvb3RjYV8yMDEzLmNybDAOBgNVHQ8BAf8EBAMCB4AwFgYDVR0lAQH/BAwwCgYIKwYBBQUHAwgwDQYJKoZIhvcNAQELBQADggIBAAHwfbS/bTmwyB18jTGYPOfTRQmlDbq1NypHBs467ZsGo2vfGRsUDENx1CXfCiHXaB/WSBaYM4Ve8xh7WHEFW6GBWo7pyApvFVYlRliCG9AFAmPWPvjGgEyud/Mg/VtfBUMI88mKXfj2tfdc4tJo7GqBIczu3kRj6ymWyo/DxYjwtYERf6+2hrs7jV1uZbnCPl62yuy5m/fE5w+4gMvO7iNeqABFx6f+z4F+zXQD+KrcTmxmLxLtz7CbuDbxCsXVPf4/4MhhaLFOVHUyoq+UYmNnv6VjmmodPfDFZKrosBd5jqd3+3Z/OqWwUvSkqd+FuRqXbDOqzfCgWZyzfFFrZItQ3ZdEousznHHxNwTE+EbWOPLkCYfPp+DWfGIoXHbPCBRHR970SejfqdyQYNRKgvlc5+1MMw9FYXrgVKquC0tyo2xdglT7DgW27LT1bP5h6ENCtQfPHzMGxHTwhiKG5qQZiJPNe/VGM6BarLUlduo3SQsdsOSHksa2Lf7csCZuMRgSJmLZBed5SAgtipL1/NSKNX4iibschQFebZgpPk8x0r0dFKTVolwwTELqnDd8Gk2CW9Yxmc61542wfA8K9wpnX9G/djHb/4VBXMy/yik7C+iVzFzChlcsvv/IHhkj580E1foFlGp0fixxLD/qckbHFDDxhW9KDVr2pABRO0/mMIIFuzCCA6OgAwIBAgIIRu+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upnK66nQ1aXzkFWb3PBc7+AklMssGvQf0gnywkas0REDwpU9KHtMwYeU6t5Oer+YJdlMsqsGzheV/51/DnpBwf2GH6p4im7WqJNEcVoCLMXk5ugKtHKxowZMq0l9yEDnh0p/GIPKWY8pfbWKilY6GI3T9W1n2W22p5wamuhygBSqoRzkIuB3gGohEfel7qxTI3ZU4o51xq13llQYYxZKqVKCNrBdAhtiEb7fq+ScnYm9c6IvXd2kWpxeCM9aZWEquNods5dExgkI4sC1564NL1dEYfIF3fQ+wfLDM9WM5wgBIYSSnj//rvJ1i+eYJ5tbBn6D+95nMM61oyspamWVxaePyRdBRsuj5FTfOSx20PQqrKYOk9YdevxOnfk9YyfiASbrtMCMiMPkZ9k7fcvGEawO8WgA6rOv9lTx8O4j3yWg6QAfE+8OhxMt/zia6Cc3OY8qgcuKn6dQPuD+A1cy59fEBIGitL2bDAKraoqFWHlC6tSHiDBZ76QC0cpcATeyrvDFMJX1/1GG9pINczHghulhrYEdbxHvBmzmrkQXsUGCCapiwKIJYaLuIyeZKx34Mn1XPd5TAENPUk5Ba2q23/aueOGZXxLspbsjZB3mDAH2RmM2xyo/5Lj6iN1It7RrRfdgeDPHo50CAwEAAaOBmDCBlTAdBgNVHQ4EFgQU0W56dsKHRYgR+J5aJans6ips4q0wDwYDVR0TAQH/BAUwAwEB/zAfBgNVHSMEGDAWgBTRbnp2wodFiBH4nlolqezqKmzirTAyBgNVHR8EKzApMCegJaAjhiFodHRwOi8vY3JsLnBraS5hbS9yb290Y2FfMjAxMy5jcmwwDgYDVR0PAQH/BAQDAgEGMA0GCSqGSIb3DQEBCwUAA4ICAQAuzwyJgRYU0vH94gmabhw7V8VMxU2rU46+4nrIwQEu7PbcIeBWqTokVuzcetAGzIqjZI77pjTSktrDuWPlvCX05TDIPIa07JVp9gABT92HaRTQm0by7jsne80MRMkezGLFJV224faTqSK6Zzrq47gx5yFjZEqpt7qH9IMsf0/hiVVUjcl3P7V+eqcnK6WcHP9l8Qf3hGEyi/rL3of8r2VwePlfHewyGoNf8lSSWUKwntOQG1YzNdTQusi5GgtOJ9A8xJsZtnFm6XRwfsSD54pX5RkZL9mJJrd8Wfs4FLFt/T9GvjT7aFIZ64xOCa1kZ0VzRX+TdAcFyWgyyJwoihp/m3B5ZyeKo7kIbxKQGFv2O+QZwVYuqyTpMrQEGgN/HGU1G8Sa6mB4qgJuoXd54nMEeZaHR3dbYNeXb6Dy2RvyLT1oiokkNSayRfVBQP2o7kqVu2SMgf2j8UnKdvaOcU+Z+5kIng84zl6Y6zv0L6KQAJDYpf+saBpi+fVQwBHq2G/N3BWBKLcwBjrbS9lk8KX7ehHYF+f8rhm8f3y59uRELAZ/49dSiPonKCsB/iJvcYZ/CksysiqYDBoYY9ksIxnYHUB/+Ee4MqKrpMTcwUvn1PtLKogEocOuZ7hciqlIYZgavKwp7yjEMUerq1vZ02E613sISACr6PFdeW3Rr6WAezGCAiIwggIeAgEBMFwwUDELMAkGA1UEBhMCQU0xGjAYBgNVBAoMEUdvdmVybm1lbnQgb2YgUm9BMQowCAYDVQQFEwExMRkwFwYDVQQDDBBOYXRpb25hbCBSb290IENBAghrKqbHlRZSaTANBglghkgBZQMEAgEFAKCBmDAaBgkqhkiG9w0BCQMxDQYLKoZIhvcNAQkQAQQwHAYJKoZIhvcNAQkFMQ8XDTI1MDEwODA4NTgyNFowKwYLKoZIhvcNAQkQAgwxHDAaMBgwFgQUqRkz6o2gsq1/srZCiFIVJLz3P90wLwYJKoZIhvcNAQkEMSIEICzL1NEYO9tqegpOviN7E5uhla7m+wiCQw0bectkJWThMA0GCSqGSIb3DQEBAQUABIIBAATkZFqDbXYIVrvl4nYi81OLBcGWk/UisAL6xOkUraKld2dF7gd9OXdqh5kVOotpRKdHaAqit3yJJj5/RL5fuWltpoAUaH/P6gsgP8MsMcu8jsklTFQDqqQsi7ibIa/120cG+bBKK1S0z+EQThv/RGmCoovxvAMonngMzVQT7bMx3A4hyHb+0gb0JxqmrPvtLvvC1EBNL4N+mpVvONSXRA7f8NltmCmUddGNfbk7nbvrg5wIVEGokDhN4cEtKm//M1dVtcM86Y+cry8Tc1A1Tactw7YiA5pgKGVJcLHPdWKKsYuSitPOoxZ6hPdqj5Y594U38Rgye/pysYRscIynwW8=</xd:EncapsulatedTimeStamp>
          </xd:SigAndRefsTimeStamp>
          <xd:CertificateValues>
            <xd:EncapsulatedX509Certificate>MIIEuDCCAqCgAwIBAgIIayqmx5UWUmkwDQYJKoZIhvcNAQELBQAwUDELMAkGA1UEBhMCQU0xGjAYBgNVBAoMEUdvdmVybm1lbnQgb2YgUm9BMQowCAYDVQQFEwExMRkwFwYDVQQDDBBOYXRpb25hbCBSb290IENBMB4XDTIyMDEwMzEzNDc0OFoXDTM2MDEwMzEzNDc0OFowODEUMBIGA1UEAwwLVFNBIFNlcnZpY2UxEzARBgNVBAoMCkVLRU5HIENKU0MxCzAJBgNVBAYTAkFNMIIBIjANBgkqhkiG9w0BAQEFAAOCAQ8AMIIBCgKCAQEAudu+7LH+TwAE71tDWPULF4fquJvNYH7QMc48PWQaIEj2OXZQmVrEjvjcq0yLLxGalU7S4BmaipHciaFQLz0qhF2i41pMgB3GGXA2RlxJ9L77j89I+OfKQGaoch43aWlBXFyaI+nkerVHiqdx6X2bzA5ITMkwpnhp8Cyep+oUNTZr7JxG5PTeHeSo892zg7MZXLBNYrpk9OSPkX6FUWAjccQCenSDs+XYSO/BNdgwSr2KfN5vLdQxT8l5H3fWLBeUgjVAptusFiH7IyyPHZhduSPgHu2EiXwAdgMrrA8y/DajQqyoLjgzXBzoj2ojsLPw5m2O6EGmP2w2ZeVXww3/AQIDAQABo4GtMIGqMB0GA1UdDgQWBBRFMMX1XXUlIWny1yZbJIdTF/8ROjAMBgNVHRMBAf8EAjAAMB8GA1UdIwQYMBaAFNFuenbCh0WIEfieWiWp7OoqbOKtMDIGA1UdHwQrMCkwJ6AloCOGIWh0dHA6Ly9jcmwucGtpLmFtL3Jvb3RjYV8yMDEzLmNybDAOBgNVHQ8BAf8EBAMCB4AwFgYDVR0lAQH/BAwwCgYIKwYBBQUHAwgwDQYJKoZIhvcNAQELBQADggIBAAHwfbS/bTmwyB18jTGYPOfTRQmlDbq1NypHBs467ZsGo2vfGRsUDENx1CXfCiHXaB/WSBaYM4Ve8xh7WHEFW6GBWo7pyApvFVYlRliCG9AFAmPWPvjGgEyud/Mg/VtfBUMI88mKXfj2tfdc4tJo7GqBIczu3kRj6ymWyo/DxYjwtYERf6+2hrs7jV1uZbnCPl62yuy5m/fE5w+4gMvO7iNeqABFx6f+z4F+zXQD+KrcTmxmLxLtz7CbuDbxCsXVPf4/4MhhaLFOVHUyoq+UYmNnv6VjmmodPfDFZKrosBd5jqd3+3Z/OqWwUvSkqd+FuRqXbDOqzfCgWZyzfFFrZItQ3ZdEousznHHxNwTE+EbWOPLkCYfPp+DWfGIoXHbPCBRHR970SejfqdyQYNRKgvlc5+1MMw9FYXrgVKquC0tyo2xdglT7DgW27LT1bP5h6ENCtQfPHzMGxHTwhiKG5qQZiJPNe/VGM6BarLUlduo3SQsdsOSHksa2Lf7csCZuMRgSJmLZBed5SAgtipL1/NSKNX4iibschQFebZgpPk8x0r0dFKTVolwwTELqnDd8Gk2CW9Yxmc61542wfA8K9wpnX9G/djHb/4VBXMy/yik7C+iVzFzChlcsvv/IHhkj580E1foFlGp0fixxLD/qckbHFDDxhW9KDVr2pABRO0/m</xd:EncapsulatedX509Certificate>
            <xd:EncapsulatedX509Certificate>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+5wnrHxmuZd4Zc0kZfqnuQXUkXiZyFdMFr7IrvdZJABhDXIJz+jXX1Vssojy6/yujhJYxCBqOxn9at0A7syHo5wCIx2eBTxu6D7ZGbXjh/nnzYNNuquXFsGlygOSMOdDhFMwHQURh/tpyjVGy7eBF1IbQEBALAj2+YUzsgEL31LUB8gQ3bU61Z10a3eFDUEI+nttlhWGQJJfF0pI758+K+WGSnan96xNG2EKK83fwctNgDKmytb610yhh6A7ghyE+JPhyKcSfBu2gtbNZ2tUZ4qkkZgwvvp4eVQ0r3Wge/k9O2m1Wf+K8VGQ5fcj+PN11ktPRxbbyMXbXUrzGbSYAwS8p3KpXTQvdgqBqzgVmrcler6Kvo3PZmh227SF5I/DyfyjwP35L6p3Geze4exOCiQ1UM5kNkuVnEOI7b2332gInqrfrJgH6HHwGkknCEUD989tYXoG0MO/M1MxRs2+yI3VqdB1UXpL6/YbxH+yWceMmxZweqLwtpEh1rkkhUTuYnF1+O5I3GNdOXMiWi5QYR4asAq386cC06MrodgoMAyUBQc8jctNqP4UB+BkPUpv3t3Qnrckzwk+/tAWBvcz2Nz1vmlWAIQwLG1DQ7fTNbguYLxD9BOhrh/NrdyqSVwTmAVCOlpM804ISrFzdyIHauUx0i7FAgMBAAGjgaswgagwHQYDVR0OBBYEFOnq8e4kIi4N/23YzITGNIzfXbJ5MA8GA1UdEwEB/wQFMAMBAf8wHwYDVR0jBBgwFoAU0W56dsKHRYgR+J5aJans6ips4q0wEQYDVR0gBAowCDAGBgRVHSAAMDIGA1UdHwQrMCkwJ6AloCOGIWh0dHA6Ly9jcmwucGtpLmFtL3Jvb3RjYV8yMDEzLmNybDAOBgNVHQ8BAf8EBAMCAQYwDQYJKoZIhvcNAQELBQADggIBADtT08EfAxBTi5wVSAfw1kTqPCepbCXFLf+6vQfyLXmqeRzwzoaOQPYH0lcG4btQvvgNIG+FHm+fz7p8m89MeUU6utiSv6YqSQaKjD0rkzQX9l61gKTMcCyESZwYMMaLMHR8DN9rs9BmLNgZDVnnN3rL3nt4jgGAiDLQrD5XTI4mfaa/fqDl7ywbC8RiKr/8u3m9htzPj0Ey3Ca4/JATFOtiffedkWuv/Mnl2PqZu13WJcOtFkrAWVRgVQAOM5OdedQvRQ+45CP4Dhf2PCdKEyWufhQnJs12FNe7qzH85hnGHQtb7UTRVleIUMKvjOr0oslJrgrUM290soMhi7d2d+iS2bX0unIQov+wrCP+V7aOkNiVrvLY7tjlsZzfXB+lKf6aJ8EAnek2nSXzWBRMlKHsq/dAj1PFEMXc9vawNiby7r6e/FJoMG/FJMHuWZpE2XZroI7sbe9eduV5pIXK6KaSOGFJm07WMn1bmZZysBqmXLLXC3OJbX1y4IIYgvZQosqPhyvvmVest83ekFKl0JPzdu+prNxb68iM5efP77gPWXCOQ/TIufLTPH13FFYC5A15TXdrsxgw81flCVCZH/DZtxOrXv+c87gEPeJyE8an+sOPpgC+fK/bOl5aiJUWEp9YuUrm6Gg+RB0LjDRQ14wmJNjFU4lZvO4PZCLsdtoF</xd:EncapsulatedX509Certificate>
            <xd:EncapsulatedX509Certificate>MIIFuzCCA6OgAwIBAgIIRu+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upnK66nQ1aXzkFWb3PBc7+AklMssGvQf0gnywkas0REDwpU9KHtMwYeU6t5Oer+YJdlMsqsGzheV/51/DnpBwf2GH6p4im7WqJNEcVoCLMXk5ugKtHKxowZMq0l9yEDnh0p/GIPKWY8pfbWKilY6GI3T9W1n2W22p5wamuhygBSqoRzkIuB3gGohEfel7qxTI3ZU4o51xq13llQYYxZKqVKCNrBdAhtiEb7fq+ScnYm9c6IvXd2kWpxeCM9aZWEquNods5dExgkI4sC1564NL1dEYfIF3fQ+wfLDM9WM5wgBIYSSnj//rvJ1i+eYJ5tbBn6D+95nMM61oyspamWVxaePyRdBRsuj5FTfOSx20PQqrKYOk9YdevxOnfk9YyfiASbrtMCMiMPkZ9k7fcvGEawO8WgA6rOv9lTx8O4j3yWg6QAfE+8OhxMt/zia6Cc3OY8qgcuKn6dQPuD+A1cy59fEBIGitL2bDAKraoqFWHlC6tSHiDBZ76QC0cpcATeyrvDFMJX1/1GG9pINczHghulhrYEdbxHvBmzmrkQXsUGCCapiwKIJYaLuIyeZKx34Mn1XPd5TAENPUk5Ba2q23/aueOGZXxLspbsjZB3mDAH2RmM2xyo/5Lj6iN1It7RrRfdgeDPHo50CAwEAAaOBmDCBlTAdBgNVHQ4EFgQU0W56dsKHRYgR+J5aJans6ips4q0wDwYDVR0TAQH/BAUwAwEB/zAfBgNVHSMEGDAWgBTRbnp2wodFiBH4nlolqezqKmzirTAyBgNVHR8EKzApMCegJaAjhiFodHRwOi8vY3JsLnBraS5hbS9yb290Y2FfMjAxMy5jcmwwDgYDVR0PAQH/BAQDAgEGMA0GCSqGSIb3DQEBCwUAA4ICAQAuzwyJgRYU0vH94gmabhw7V8VMxU2rU46+4nrIwQEu7PbcIeBWqTokVuzcetAGzIqjZI77pjTSktrDuWPlvCX05TDIPIa07JVp9gABT92HaRTQm0by7jsne80MRMkezGLFJV224faTqSK6Zzrq47gx5yFjZEqpt7qH9IMsf0/hiVVUjcl3P7V+eqcnK6WcHP9l8Qf3hGEyi/rL3of8r2VwePlfHewyGoNf8lSSWUKwntOQG1YzNdTQusi5GgtOJ9A8xJsZtnFm6XRwfsSD54pX5RkZL9mJJrd8Wfs4FLFt/T9GvjT7aFIZ64xOCa1kZ0VzRX+TdAcFyWgyyJwoihp/m3B5ZyeKo7kIbxKQGFv2O+QZwVYuqyTpMrQEGgN/HGU1G8Sa6mB4qgJuoXd54nMEeZaHR3dbYNeXb6Dy2RvyLT1oiokkNSayRfVBQP2o7kqVu2SMgf2j8UnKdvaOcU+Z+5kIng84zl6Y6zv0L6KQAJDYpf+saBpi+fVQwBHq2G/N3BWBKLcwBjrbS9lk8KX7ehHYF+f8rhm8f3y59uRELAZ/49dSiPonKCsB/iJvcYZ/CksysiqYDBoYY9ksIxnYHUB/+Ee4MqKrpMTcwUvn1PtLKogEocOuZ7hciqlIYZgavKwp7yjEMUerq1vZ02E613sISACr6PFdeW3Rr6WAew==</xd:EncapsulatedX509Certificate>
            <xd:EncapsulatedX509Certificate>MIIEiTCCAnGgAwIBAgIIVFkQI94/jaEwDQYJKoZIhvcNAQELBQAwQjELMAkGA1UEBhMCQU0xEzARBgNVBAoMCkVLRU5HIENKU0MxCjAIBgNVBAUTATExEjAQBgNVBAMMCUNBIG9mIFJvQTAeFw0yMzEwMjcwOTMyMDBaFw0yNzEwMjcwOTE4MjJaMD0xGTAXBgNVBAMMEE9DU1AgU2lnbmVyIDIwMTMxEzARBgNVBAoMCkVLRU5HIENKU0MxCzAJBgNVBAYTAkFNMIIBIjANBgkqhkiG9w0BAQEFAAOCAQ8AMIIBCgKCAQEAtXfphorCmKT+1ASdi2v2LujipwBXJr08pqeAiuED2hKNc0j9erQORQONUa1BaDjfK0CAJwL9jk1AhpUb+ZjxwX0N/2MOP2lDY/1cPeEszqoa6oSuMIGj+71xjIttObSpQo7mZNaXTuPSIM8fyH90xdT1VDB248UF375V2bZZB0yP97w5yQNOJELxcje1XZBHL7lU6xowmNBRGnsUjsWrfU+FKuF8dxiKK2vU5PNEFb23u5x9iCGR0DI8xfwG1P/U1suwyMLzgERUmtGph1AqwCxfS6wkscVvf87cg/80quMXBktoTgbPDTsxjaEV/vez94U8DgpzS463UzcMste1oQIDAQABo4GHMIGEMB0GA1UdDgQWBBQTfkSYpq0++AurQ1C5pZzITH59YjAMBgNVHRMBAf8EAjAAMB8GA1UdIwQYMBaAFOnq8e4kIi4N/23YzITGNIzfXbJ5MA8GCSsGAQUFBzABBQQCBQAwDgYDVR0PAQH/BAQDAgeAMBMGA1UdJQQMMAoGCCsGAQUFBwMJMA0GCSqGSIb3DQEBCwUAA4ICAQAlorCnFCRn4s3/rmj/D8Wb9cw/IIDkI3uADDfzc1/GMr85wLI0uoRZupeOp93TeDTA29bJ3ftAow0/UoLuYZqPNfd6n136Lx8rjNNgke1gx/vYh2Q4dNJGICMZIwdQKCxGcSNNGGz6cFzjI2Ji5F83l3/DluvY+7kvhsWnrHH9uSUyu2h3NQ5+06gmSeA1A3wN2Lp2FcK7ox82aeISbYUX31KNMiZRDlIY2XZf+M8D5Qks2eefFgsY8H/nYCZW+EgUrOj15TQSQ/MZ0CYE965VqDDIg7wd+CecOoneTdRmYbtjGQpnPfbJV6E7F36nR/bQ9K1xTCB/I8uLSlyvA5nuV3TqC5ECy4JNUTHcddwAe/gx4MBEO77bx/DcQTmoGaCJmLZzVpQmYC7Zc7q3TzdY4h+ByyuqL8ejPrp0el/Cqxp5xdvsitb2PEMfiP92st7iutCFTmGebCJgMbwcMaFwd4dibwOprQq4i3EGKRtyBPfLjMdOzylqI78zpf5u7ojcGB6JKPp1DdOmglmHVTnjitgT77iBP+3sj9o0T4xSYbOkwxgGc7PbVh2MI2+AX9IeWKWYiwjrXzBLERukDGJx0oX9jmday7dPUs7QJcJsbN88TjGrEAG5tuFucEm1YFadeSyw4uEKVxAK19Ej6jxtoOKFXuYCGXdiYCn4jt0+RA==</xd:EncapsulatedX509Certificate>
          </xd:CertificateValues>
          <xd:RevocationValues>
            <xd:OCSPValues>
              <xd:EncapsulatedOCSPValue>MIIR0AoBAKCCEckwghHFBgkrBgEFBQcwAQEEghG2MIIRsjCBg6IWBBQTfkSYpq0++AurQ1C5pZzITH59YhgPMjAyNTAxMDgwODU4MjRaMFgwVjBBMAkGBSsOAwIaBQAEFOs8HBCw1oTvnETPtCz+0pEJxsacBBTp6vHuJCIuDf9t2MyExjSM312yeQIII5dYneZ8ELyAABgPMjAyNTAxMDgwODU4MjRaMA0GCSqGSIb3DQEBCwUAA4IBAQCRlAvgV9IJA3+IFFuBhPnH2lXYK4L9YJ1vKYRTMa6dXx2zrXP5nro1u7w1BXKtlvfQljJOa7QlbpnLDyhf6OsYEWl/G1GByVs/3e3nnOc94JcBaoQkz61dOq5amc/4oaEjCrPA5JCwJdXpjWj+QC4oaxkfGV9GVJre6lY1i7rcuts/wFlyxnkXQM6zGD8jNUpJTd8iWTUdaE8AoRicTTUV3sZ1M92UFjob/4KkIzJ1ac9StBFrWWUD7uksgUfBSGkMsbPE0uW9oXShavbWFy/FkhC1b5Q1HIXJrpHUQkGbId2wmHR7OaR5qARO6+p3/0QpYh1bSC8PCA57/ndo3NpuoIIQFDCCEBAwggSJMIICcaADAgECAghUWRAj3j+NoTANBgkqhkiG9w0BAQsFADBCMQswCQYDVQQGEwJBTTETMBEGA1UECgwKRUtFTkcgQ0pTQzEKMAgGA1UEBRMBMTESMBAGA1UEAwwJQ0Egb2YgUm9BMB4XDTIzMTAyNzA5MzIwMFoXDTI3MTAyNzA5MTgyMlowPTEZMBcGA1UEAwwQT0NTUCBTaWduZXIgMjAxMzETMBEGA1UECgwKRUtFTkcgQ0pTQzELMAkGA1UEBhMCQU0wggEiMA0GCSqGSIb3DQEBAQUAA4IBDwAwggEKAoIBAQC1d+mGisKYpP7UBJ2La/Yu6OKnAFcmvTymp4CK4QPaEo1zSP16tA5FA41RrUFoON8rQIAnAv2OTUCGlRv5mPHBfQ3/Yw4/aUNj/Vw94SzOqhrqhK4wgaP7vXGMi205tKlCjuZk1pdO49Igzx/If3TF1PVUMHbjxQXfvlXZtlkHTI/3vDnJA04kQvFyN7VdkEcvuVTrGjCY0FEaexSOxat9T4Uq4Xx3GIora9Tk80QVvbe7nH2IIZHQMjzF/AbU/9TWy7DIwvOARFSa0amHUCrALF9LrCSxxW9/ztyD/zSq4xcGS2hOBs8NOzGNoRX+97P3hTwOCnNLjrdTNwyy17WhAgMBAAGjgYcwgYQwHQYDVR0OBBYEFBN+RJimrT74C6tDULmlnMhMfn1iMAwGA1UdEwEB/wQCMAAwHwYDVR0jBBgwFoAU6erx7iQiLg3/bdjMhMY0jN9dsnkwDwYJKwYBBQUHMAEFBAIFADAOBgNVHQ8BAf8EBAMCB4AwEwYDVR0lBAwwCgYIKwYBBQUHAwkwDQYJKoZIhvcNAQELBQADggIBACWisKcUJGfizf+uaP8PxZv1zD8ggOQje4AMN/NzX8YyvznAsjS6hFm6l46n3dN4NMDb1snd+0CjDT9Sgu5hmo8193qfXfovHyuM02CR7WDH+9iHZDh00kYgIxkjB1AoLEZxI00YbPpwXOMjYmLkXzeXf8OW69j7uS+Gxaescf25JTK7aHc1Dn7TqCZJ4DUDfA3YunYVwrujHzZp4hJthRffUo0yJlEOUhjZdl/4zwPlCSzZ558WCxjwf+dgJlb4SBSs6PXlNBJD8xnQJgT3rlWoMMiDvB34J5w6id5N1GZhu2MZCmc99slXoTsXfqdH9tD0rXFMIH8jy4tKXK8Dme5XdOoLkQLLgk1RMdx13AB7+DHgwEQ7vtvH8NxBOagZoImYtnNWlCZgLtlzurdPN1jiH4HLK6ovx6M+unR6X8KrGnnF2+yK1vY8Qx+I/3ay3uK60IVOYZ5sImAxvBwxoXB3h2JvA6mtCriLcQYpG3IE98uMx07PKWojvzOl/m7uiNwYHoko+nUN06aCWYdVOeOK2BPvuIE/7eyP2jRPjFJhs6TDGAZzs9tWHYwjb4Bf0h5YpZiLCOtfMEsRG6QMYnHShf2OZ1rLt09SztAlwmxs3zxOMasQAbm24W5wSbVgVp15LLDi4QpXEArX0SPqPG2g4oVe5gIZd2JgKfiO3T5E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+5wnrHxmuZd4Zc0kZfqnuQXUkXiZyFdMFr7IrvdZJABhDXIJz+jXX1Vssojy6/yujhJYxCBqOxn9at0A7syHo5wCIx2eBTxu6D7ZGbXjh/nnzYNNuquXFsGlygOSMOdDhFMwHQURh/tpyjVGy7eBF1IbQEBALAj2+YUzsgEL31LUB8gQ3bU61Z10a3eFDUEI+nttlhWGQJJfF0pI758+K+WGSnan96xNG2EKK83fwctNgDKmytb610yhh6A7ghyE+JPhyKcSfBu2gtbNZ2tUZ4qkkZgwvvp4eVQ0r3Wge/k9O2m1Wf+K8VGQ5fcj+PN11ktPRxbbyMXbXUrzGbSYAwS8p3KpXTQvdgqBqzgVmrcler6Kvo3PZmh227SF5I/DyfyjwP35L6p3Geze4exOCiQ1UM5kNkuVnEOI7b2332gInqrfrJgH6HHwGkknCEUD989tYXoG0MO/M1MxRs2+yI3VqdB1UXpL6/YbxH+yWceMmxZweqLwtpEh1rkkhUTuYnF1+O5I3GNdOXMiWi5QYR4asAq386cC06MrodgoMAyUBQc8jctNqP4UB+BkPUpv3t3Qnrckzwk+/tAWBvcz2Nz1vmlWAIQwLG1DQ7fTNbguYLxD9BOhrh/NrdyqSVwTmAVCOlpM804ISrFzdyIHauUx0i7FAgMBAAGjgaswgagwHQYDVR0OBBYEFOnq8e4kIi4N/23YzITGNIzfXbJ5MA8GA1UdEwEB/wQFMAMBAf8wHwYDVR0jBBgwFoAU0W56dsKHRYgR+J5aJans6ips4q0wEQYDVR0gBAowCDAGBgRVHSAAMDIGA1UdHwQrMCkwJ6AloCOGIWh0dHA6Ly9jcmwucGtpLmFtL3Jvb3RjYV8yMDEzLmNybDAOBgNVHQ8BAf8EBAMCAQYwDQYJKoZIhvcNAQELBQADggIBADtT08EfAxBTi5wVSAfw1kTqPCepbCXFLf+6vQfyLXmqeRzwzoaOQPYH0lcG4btQvvgNIG+FHm+fz7p8m89MeUU6utiSv6YqSQaKjD0rkzQX9l61gKTMcCyESZwYMMaLMHR8DN9rs9BmLNgZDVnnN3rL3nt4jgGAiDLQrD5XTI4mfaa/fqDl7ywbC8RiKr/8u3m9htzPj0Ey3Ca4/JATFOtiffedkWuv/Mnl2PqZu13WJcOtFkrAWVRgVQAOM5OdedQvRQ+45CP4Dhf2PCdKEyWufhQnJs12FNe7qzH85hnGHQtb7UTRVleIUMKvjOr0oslJrgrUM290soMhi7d2d+iS2bX0unIQov+wrCP+V7aOkNiVrvLY7tjlsZzfXB+lKf6aJ8EAnek2nSXzWBRMlKHsq/dAj1PFEMXc9vawNiby7r6e/FJoMG/FJMHuWZpE2XZroI7sbe9eduV5pIXK6KaSOGFJm07WMn1bmZZysBqmXLLXC3OJbX1y4IIYgvZQosqPhyvvmVest83ekFKl0JPzdu+prNxb68iM5efP77gPWXCOQ/TIufLTPH13FFYC5A15TXdrsxgw81flCVCZH/DZtxOrXv+c87gEPeJyE8an+sOPpgC+fK/bOl5aiJUWEp9YuUrm6Gg+RB0LjDRQ14wmJNjFU4lZvO4PZCLsdtoFMIIFuzCCA6OgAwIBAgIIRu+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upnK66nQ1aXzkFWb3PBc7+AklMssGvQf0gnywkas0REDwpU9KHtMwYeU6t5Oer+YJdlMsqsGzheV/51/DnpBwf2GH6p4im7WqJNEcVoCLMXk5ugKtHKxowZMq0l9yEDnh0p/GIPKWY8pfbWKilY6GI3T9W1n2W22p5wamuhygBSqoRzkIuB3gGohEfel7qxTI3ZU4o51xq13llQYYxZKqVKCNrBdAhtiEb7fq+ScnYm9c6IvXd2kWpxeCM9aZWEquNods5dExgkI4sC1564NL1dEYfIF3fQ+wfLDM9WM5wgBIYSSnj//rvJ1i+eYJ5tbBn6D+95nMM61oyspamWVxaePyRdBRsuj5FTfOSx20PQqrKYOk9YdevxOnfk9YyfiASbrtMCMiMPkZ9k7fcvGEawO8WgA6rOv9lTx8O4j3yWg6QAfE+8OhxMt/zia6Cc3OY8qgcuKn6dQPuD+A1cy59fEBIGitL2bDAKraoqFWHlC6tSHiDBZ76QC0cpcATeyrvDFMJX1/1GG9pINczHghulhrYEdbxHvBmzmrkQXsUGCCapiwKIJYaLuIyeZKx34Mn1XPd5TAENPUk5Ba2q23/aueOGZXxLspbsjZB3mDAH2RmM2xyo/5Lj6iN1It7RrRfdgeDPHo50CAwEAAaOBmDCBlTAdBgNVHQ4EFgQU0W56dsKHRYgR+J5aJans6ips4q0wDwYDVR0TAQH/BAUwAwEB/zAfBgNVHSMEGDAWgBTRbnp2wodFiBH4nlolqezqKmzirTAyBgNVHR8EKzApMCegJaAjhiFodHRwOi8vY3JsLnBraS5hbS9yb290Y2FfMjAxMy5jcmwwDgYDVR0PAQH/BAQDAgEGMA0GCSqGSIb3DQEBCwUAA4ICAQAuzwyJgRYU0vH94gmabhw7V8VMxU2rU46+4nrIwQEu7PbcIeBWqTokVuzcetAGzIqjZI77pjTSktrDuWPlvCX05TDIPIa07JVp9gABT92HaRTQm0by7jsne80MRMkezGLFJV224faTqSK6Zzrq47gx5yFjZEqpt7qH9IMsf0/hiVVUjcl3P7V+eqcnK6WcHP9l8Qf3hGEyi/rL3of8r2VwePlfHewyGoNf8lSSWUKwntOQG1YzNdTQusi5GgtOJ9A8xJsZtnFm6XRwfsSD54pX5RkZL9mJJrd8Wfs4FLFt/T9GvjT7aFIZ64xOCa1kZ0VzRX+TdAcFyWgyyJwoihp/m3B5ZyeKo7kIbxKQGFv2O+QZwVYuqyTpMrQEGgN/HGU1G8Sa6mB4qgJuoXd54nMEeZaHR3dbYNeXb6Dy2RvyLT1oiokkNSayRfVBQP2o7kqVu2SMgf2j8UnKdvaOcU+Z+5kIng84zl6Y6zv0L6KQAJDYpf+saBpi+fVQwBHq2G/N3BWBKLcwBjrbS9lk8KX7ehHYF+f8rhm8f3y59uRELAZ/49dSiPonKCsB/iJvcYZ/CksysiqYDBoYY9ksIxnYHUB/+Ee4MqKrpMTcwUvn1PtLKogEocOuZ7hciqlIYZgavKwp7yjEMUerq1vZ02E613sISACr6PFdeW3Rr6WAew==</xd:EncapsulatedOCSPValue>
            </xd:OCSPValues>
          </xd:Revocation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2006-09-16T00:00:00Z</dcterms:created>
  <cp:keywords>https://mul2-vdzor.gov.am/tasks/309062/oneclick?token=3b81f6febe1a4ab3341c53c57e3655e7</cp:keywords>
  <dcterms:modified xsi:type="dcterms:W3CDTF">2025-01-08T08:52:27Z</dcterms:modified>
</cp:coreProperties>
</file>