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8695" windowHeight="12225" activeTab="4"/>
  </bookViews>
  <sheets>
    <sheet name="Лист2" sheetId="1" r:id="rId1"/>
    <sheet name="Лист5" sheetId="2" r:id="rId2"/>
    <sheet name="Лист4" sheetId="3" r:id="rId3"/>
    <sheet name="Лист3" sheetId="4" r:id="rId4"/>
    <sheet name="Лист1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<sst xmlns="http://schemas.openxmlformats.org/spreadsheetml/2006/main" count="1993" uniqueCount="783">
  <si>
    <t xml:space="preserve">  ՀԱՏՎԱԾ  4</t>
  </si>
  <si>
    <t>ՀԱՄԱՅՆՔԻ ԲՅՈՒՋԵԻ ՄԻՋՈՑՆԵՐԻ ՏԱՐԵՎԵՐՋԻ ՀԱՎԵԼՈՒՐԴԸ  ԿԱՄ  ԴԵՖԻՑԻՏԸ  (ՊԱԿԱՍՈՒՐԴԸ)</t>
  </si>
  <si>
    <t xml:space="preserve">                     </t>
  </si>
  <si>
    <t>(հազար դրամներով)</t>
  </si>
  <si>
    <t xml:space="preserve">Տողի NN  </t>
  </si>
  <si>
    <t>Ընդամենը (ս.4+ս.5)</t>
  </si>
  <si>
    <t>այդ թվում`</t>
  </si>
  <si>
    <t>վարչական    մաս</t>
  </si>
  <si>
    <t>ֆոնդային    մաս</t>
  </si>
  <si>
    <t>ԸՆԴԱՄԵՆԸ ՀԱՎԵԼՈՒՐԴԸ ԿԱՄ ԴԵՖԻՑԻՏԸ (ՊԱԿԱՍՈՒՐԴԸ)</t>
  </si>
  <si>
    <t xml:space="preserve">  ՀԱՏՎԱԾ  5</t>
  </si>
  <si>
    <t>ՀԱՄԱՅՆՔԻ  ԲՅՈՒՋԵԻ  ՀԱՎԵԼՈՒՐԴԻ  ՕԳՏԱԳՈՐԾՄԱՆ  ՈՒՂՂՈՒԹՅՈՒՆՆԵՐԸ  ԿԱՄ ԴԵՖԻՑԻՏԻ (ՊԱԿԱՍՈՒՐԴԻ)  ՖԻՆԱՆՍԱՎՈՐՄԱՆ  ԱՂԲՅՈՒՐՆԵՐԸ</t>
  </si>
  <si>
    <t xml:space="preserve"> </t>
  </si>
  <si>
    <t xml:space="preserve">Բյուջետային ծախսերի տնտեսագիտական դասակարգման հոդվածների </t>
  </si>
  <si>
    <t>Ընդամենը (ս.5+ս.6)</t>
  </si>
  <si>
    <t>անվանումները</t>
  </si>
  <si>
    <t xml:space="preserve"> NN </t>
  </si>
  <si>
    <t>վարչական մաս</t>
  </si>
  <si>
    <t>ֆոնդային մաս</t>
  </si>
  <si>
    <r>
      <t xml:space="preserve">                         ԸՆԴԱՄԵՆԸ`                                 </t>
    </r>
    <r>
      <rPr>
        <sz val="9"/>
        <rFont val="GHEA Grapalat"/>
        <family val="3"/>
      </rPr>
      <t>(տող 8100+տող 8200), (տող 8000 հակառակ նշանով)</t>
    </r>
  </si>
  <si>
    <r>
      <t xml:space="preserve">                Ա. ՆԵՐՔԻՆ ԱՂԲՅՈՒՐՆԵՐ                      </t>
    </r>
    <r>
      <rPr>
        <sz val="9"/>
        <rFont val="GHEA Grapalat"/>
        <family val="3"/>
      </rPr>
      <t xml:space="preserve"> (տող 8110+տող 8160), (տող 8010 - տող 8200) </t>
    </r>
  </si>
  <si>
    <r>
      <t xml:space="preserve">1. ՓՈԽԱՌՈՒ ՄԻՋՈՑՆԵՐ                           </t>
    </r>
    <r>
      <rPr>
        <i/>
        <sz val="9"/>
        <rFont val="GHEA Grapalat"/>
        <family val="3"/>
      </rPr>
      <t xml:space="preserve"> (տող 8111+տող 8120)</t>
    </r>
  </si>
  <si>
    <r>
      <t xml:space="preserve"> 1.1. Արժեթղթեր (բացառությամբ բաժնետոմսերի և կապիտալում այլ մասնակցության)</t>
    </r>
    <r>
      <rPr>
        <sz val="9"/>
        <rFont val="GHEA Grapalat"/>
        <family val="3"/>
      </rPr>
      <t xml:space="preserve"> (տող 8112+ տող 8113)</t>
    </r>
  </si>
  <si>
    <t xml:space="preserve">     X</t>
  </si>
  <si>
    <t xml:space="preserve">որից` </t>
  </si>
  <si>
    <t xml:space="preserve">  - թողարկումից և տեղաբաշխումից մուտքեր</t>
  </si>
  <si>
    <t>9111</t>
  </si>
  <si>
    <t xml:space="preserve">  - հիմնական գումարի մարում</t>
  </si>
  <si>
    <t>6111</t>
  </si>
  <si>
    <r>
      <t xml:space="preserve">1.2. Վարկեր և փոխատվություններ (ստացում և մարում)   </t>
    </r>
    <r>
      <rPr>
        <sz val="9"/>
        <rFont val="GHEA Grapalat"/>
        <family val="3"/>
      </rPr>
      <t>(տող 8121+տող8140)</t>
    </r>
    <r>
      <rPr>
        <b/>
        <sz val="9"/>
        <rFont val="GHEA Grapalat"/>
        <family val="3"/>
      </rPr>
      <t xml:space="preserve"> </t>
    </r>
  </si>
  <si>
    <r>
      <t xml:space="preserve">1.2.1. Վարկեր </t>
    </r>
    <r>
      <rPr>
        <sz val="9"/>
        <rFont val="GHEA Grapalat"/>
        <family val="3"/>
      </rPr>
      <t xml:space="preserve">(տող 8122+ տող 8130) </t>
    </r>
  </si>
  <si>
    <r>
      <t xml:space="preserve">  - վարկերի ստացում  </t>
    </r>
    <r>
      <rPr>
        <i/>
        <sz val="9"/>
        <rFont val="GHEA Grapalat"/>
        <family val="3"/>
      </rPr>
      <t>(տող 8123+ տող 8124)</t>
    </r>
  </si>
  <si>
    <t>9112</t>
  </si>
  <si>
    <t>պետական բյուջեից</t>
  </si>
  <si>
    <t>այլ աղբյուրներից</t>
  </si>
  <si>
    <r>
      <t xml:space="preserve">  - ստացված վարկերի հիմնական  գումարի մարում  </t>
    </r>
    <r>
      <rPr>
        <i/>
        <sz val="9"/>
        <rFont val="GHEA Grapalat"/>
        <family val="3"/>
      </rPr>
      <t xml:space="preserve"> (տող 8131+ տող 8132)</t>
    </r>
  </si>
  <si>
    <t>6112</t>
  </si>
  <si>
    <t>ՀՀ պետական բյուջեին</t>
  </si>
  <si>
    <t>այլ աղբյուրներին</t>
  </si>
  <si>
    <r>
      <t xml:space="preserve">1.2.2. Փոխատվություններ  </t>
    </r>
    <r>
      <rPr>
        <i/>
        <sz val="9"/>
        <rFont val="GHEA Grapalat"/>
        <family val="3"/>
      </rPr>
      <t>(տող 8141+ տող 8150)</t>
    </r>
  </si>
  <si>
    <r>
      <t xml:space="preserve">  - բյուջետային փոխատվությունների ստացում  </t>
    </r>
    <r>
      <rPr>
        <i/>
        <sz val="9"/>
        <rFont val="GHEA Grapalat"/>
        <family val="3"/>
      </rPr>
      <t xml:space="preserve"> (տող 8142+ տող 8143) </t>
    </r>
  </si>
  <si>
    <t>ՀՀ պետական բյուջեից</t>
  </si>
  <si>
    <t>ՀՀ այլ համայնքների բյուջեներից</t>
  </si>
  <si>
    <r>
      <t xml:space="preserve">  - ստացված փոխատվությունների գումարի մարում </t>
    </r>
    <r>
      <rPr>
        <i/>
        <sz val="9"/>
        <rFont val="GHEA Grapalat"/>
        <family val="3"/>
      </rPr>
      <t xml:space="preserve"> (տող 8151+ տող 8152) </t>
    </r>
  </si>
  <si>
    <t>X</t>
  </si>
  <si>
    <t>ՀՀ այլ համայնքների բյուջեներին</t>
  </si>
  <si>
    <r>
      <t xml:space="preserve">2. ՖԻՆԱՆՍԱԿԱՆ ԱԿՏԻՎՆԵՐ              </t>
    </r>
    <r>
      <rPr>
        <i/>
        <sz val="9"/>
        <rFont val="GHEA Grapalat"/>
        <family val="3"/>
      </rPr>
      <t>(տող8161+տող8170+տող8190-տող8197+տող8198+տող8199)</t>
    </r>
  </si>
  <si>
    <r>
      <t>2.1. Բաժնետոմսեր և կապիտալում այլ մասնակցություն  (</t>
    </r>
    <r>
      <rPr>
        <sz val="9"/>
        <rFont val="GHEA Grapalat"/>
        <family val="3"/>
      </rPr>
      <t xml:space="preserve">տող 8162+ տող 8163 + տող 8164) </t>
    </r>
  </si>
  <si>
    <t xml:space="preserve"> - համայնքային սեփականության բաժնետոմսերի և կապիտալում համայնքի մասնակցության իրացումից մուտքեր</t>
  </si>
  <si>
    <t>9213</t>
  </si>
  <si>
    <t xml:space="preserve"> - իրավաբանական անձանց կանոնադրական կապիտալում պետական մասնակցության, պետական սեփականություն հանդիսացող անշարժ գույքի (բացառությամբ հողերի), այդ թվում՝ անավարտ շինարարության օբյեկտների մասնավորեցումից  առաջացած միջոցներից համայնքի բյուջե մասհանումից մուտքեր</t>
  </si>
  <si>
    <t xml:space="preserve"> - բաժնետոմսեր և կապիտալում այլ մասնակցություն ձեռքբերում</t>
  </si>
  <si>
    <t>6213</t>
  </si>
  <si>
    <r>
      <t xml:space="preserve">2.2. Փոխատվություններ  </t>
    </r>
    <r>
      <rPr>
        <sz val="9"/>
        <rFont val="GHEA Grapalat"/>
        <family val="3"/>
      </rPr>
      <t>(տող 8171+ տող 8172)</t>
    </r>
  </si>
  <si>
    <t xml:space="preserve"> - նախկինում տրամադրված փոխատվությունների դիմաց ստացվող մարումներից մուտքեր</t>
  </si>
  <si>
    <t>9212</t>
  </si>
  <si>
    <t xml:space="preserve"> - փոխատվությունների տրամադրում</t>
  </si>
  <si>
    <t>6212</t>
  </si>
  <si>
    <r>
      <t xml:space="preserve">2.3. Համայնքի բյուջեի միջոցների տարեսկզբի ազատ  մնացորդը`                   </t>
    </r>
    <r>
      <rPr>
        <sz val="9"/>
        <rFont val="GHEA Grapalat"/>
        <family val="3"/>
      </rPr>
      <t xml:space="preserve">  (տող 8191+տող 8194-տող 8193)</t>
    </r>
  </si>
  <si>
    <t xml:space="preserve">այդ թվում` </t>
  </si>
  <si>
    <t xml:space="preserve"> 2.3.1. Համայնքի բյուջեի վարչական մասի միջոցների տարեսկզբի ազատ մնացորդ </t>
  </si>
  <si>
    <t>որից`</t>
  </si>
  <si>
    <t xml:space="preserve"> - ենթակա է ուղղման համայնքի բյուջեի վարչական մասից նախորդ տարում ֆինանսավորման ենթակա, սակայն չֆինանսավորված`առկա պարտավորությունների կատարմանը </t>
  </si>
  <si>
    <t xml:space="preserve"> - ենթակա է ուղղման համայնքի բյուջեի ֆոնդային  մաս       (տող 8191 - տող 8192)</t>
  </si>
  <si>
    <t xml:space="preserve"> 2.3.2. Համայնքի բյուջեի ֆոնդային մասի միջոցների տարեսկզբի մնացորդ  (տող 8195 + տող 8196)</t>
  </si>
  <si>
    <t xml:space="preserve">  - առանց վարչական մասի միջոցների տարեսկզբի ազատ մնացորդից ֆոնդային  մաս մուտքագրման ենթակա գումարի </t>
  </si>
  <si>
    <t xml:space="preserve"> - վարչական մասի միջոցների տարեսկզբի ազատ մնացորդից ֆոնդային  մաս մուտքագրման ենթակա գումարը (տող 8193)</t>
  </si>
  <si>
    <t>2.4. Համայնքի բյուջեի ֆոնդային մասի ժամանակավոր ազատ միջոցների տրամադրում վարչական մաս</t>
  </si>
  <si>
    <t xml:space="preserve">2.5. Համայնքի բյուջեի ֆոնդային մասի ժամանակավոր ազատ միջոցներից վարչական մաս տրամադրված միջոցների վերադարձ ֆոնդային մաս </t>
  </si>
  <si>
    <r>
      <t xml:space="preserve">2.6. Համայնքի բյուջեի հաշվում միջոցների մնացորդները հաշվետու ժամանակահատվածում </t>
    </r>
    <r>
      <rPr>
        <sz val="9"/>
        <rFont val="GHEA Grapalat"/>
        <family val="3"/>
      </rPr>
      <t xml:space="preserve"> (տող8010- տող 8110 - տող 8161 - տող 8170- տող 8190- տող 8197- տող 8198 - տող 8210)</t>
    </r>
  </si>
  <si>
    <t>8199ա</t>
  </si>
  <si>
    <t>որից` ծախսերի ֆինանսավորմանը չուղղված համայնքի բյուջեի միջոցների տարեսկզբի ազատ մնացորդի գումարը</t>
  </si>
  <si>
    <r>
      <t xml:space="preserve">Բ. ԱՐՏԱՔԻՆ ԱՂԲՅՈՒՐՆԵՐ                    </t>
    </r>
    <r>
      <rPr>
        <sz val="9"/>
        <rFont val="GHEA Grapalat"/>
        <family val="3"/>
      </rPr>
      <t>(տող 8210)</t>
    </r>
  </si>
  <si>
    <r>
      <t xml:space="preserve">1. ՓՈԽԱՌՈՒ ՄԻՋՈՑՆԵՐ                              </t>
    </r>
    <r>
      <rPr>
        <i/>
        <sz val="9"/>
        <rFont val="GHEA Grapalat"/>
        <family val="3"/>
      </rPr>
      <t>(տող 8211+տող 8220)</t>
    </r>
  </si>
  <si>
    <r>
      <t xml:space="preserve"> 1.1. Արժեթղթեր (բացառությամբ բաժնետոմսերի և կապիտալում այլ մասնակցության)</t>
    </r>
    <r>
      <rPr>
        <sz val="9"/>
        <rFont val="GHEA Grapalat"/>
        <family val="3"/>
      </rPr>
      <t xml:space="preserve">  (տող 8212+ տող 8213)</t>
    </r>
  </si>
  <si>
    <t>9121</t>
  </si>
  <si>
    <t>6121</t>
  </si>
  <si>
    <r>
      <t xml:space="preserve">1.2. Վարկեր և փոխատվություններ (ստացում և մարում)                                                   </t>
    </r>
    <r>
      <rPr>
        <sz val="9"/>
        <rFont val="GHEA Grapalat"/>
        <family val="3"/>
      </rPr>
      <t>(տող 8221+տող 8240)</t>
    </r>
  </si>
  <si>
    <r>
      <t xml:space="preserve">1.2.1. Վարկեր  </t>
    </r>
    <r>
      <rPr>
        <sz val="9"/>
        <rFont val="GHEA Grapalat"/>
        <family val="3"/>
      </rPr>
      <t>(տող 8222+ տող 8230)</t>
    </r>
  </si>
  <si>
    <t xml:space="preserve">  - վարկերի ստացում</t>
  </si>
  <si>
    <t>9122</t>
  </si>
  <si>
    <t xml:space="preserve">  - ստացված վարկերի հիմնական  գումարի մարում</t>
  </si>
  <si>
    <t>6122</t>
  </si>
  <si>
    <r>
      <t xml:space="preserve">1.2.2. Փոխատվություններ </t>
    </r>
    <r>
      <rPr>
        <sz val="9"/>
        <rFont val="GHEA Grapalat"/>
        <family val="3"/>
      </rPr>
      <t xml:space="preserve"> (տող 8241+ տող 8250)</t>
    </r>
  </si>
  <si>
    <t xml:space="preserve">  - փոխատվությունների ստացում</t>
  </si>
  <si>
    <t xml:space="preserve">  - ստացված փոխատվությունների գումարի մարում</t>
  </si>
  <si>
    <t xml:space="preserve">ՎԱՅՈՑ ՁՈՐԻ ՄԱՐԶԻ </t>
  </si>
  <si>
    <t>2020  ԹՎԱԿԱՆԻ  ԲՅՈՒՋԵ</t>
  </si>
  <si>
    <t xml:space="preserve">Հաստատված է  
</t>
  </si>
  <si>
    <t>______________________________________________________________________________
(համայնքի բյուջեն սպասարկող տեղական գանձապետական բաժանմունքի անվանումը)</t>
  </si>
  <si>
    <t xml:space="preserve">ՀԱՄԱՅՆՔԻ ՂԵԿԱՎԱՐ՝
</t>
  </si>
  <si>
    <t xml:space="preserve">(անունը, ազգանունը, հայրանունը)
</t>
  </si>
  <si>
    <t>Կ. Տ.</t>
  </si>
  <si>
    <t>ՀԱՏՎԱԾ 3</t>
  </si>
  <si>
    <t>ՀԱՄԱՅՆՔԻ  ԲՅՈՒՋԵԻ  ԾԱԽՍԵՐԸ`  ԸՍՏ  ԲՅՈՒՋԵՏԱՅԻՆ ԾԱԽՍԵՐԻ ՏՆՏԵՍԱԳԻՏԱԿԱՆ ԴԱՍԱԿԱՐԳՄԱՆ</t>
  </si>
  <si>
    <r>
      <t xml:space="preserve">       </t>
    </r>
    <r>
      <rPr>
        <b/>
        <sz val="12"/>
        <rFont val="GHEA Grapalat"/>
        <family val="3"/>
      </rPr>
      <t xml:space="preserve">          </t>
    </r>
  </si>
  <si>
    <t xml:space="preserve">  Տողի NN</t>
  </si>
  <si>
    <r>
      <t xml:space="preserve">             ԸՆԴԱՄԵՆԸ    ԾԱԽՍԵՐ          </t>
    </r>
    <r>
      <rPr>
        <sz val="11"/>
        <rFont val="GHEA Grapalat"/>
        <family val="3"/>
      </rPr>
      <t xml:space="preserve">     </t>
    </r>
    <r>
      <rPr>
        <sz val="10"/>
        <rFont val="GHEA Grapalat"/>
        <family val="3"/>
      </rPr>
      <t>(տող4050+տող5000+տող 6000)</t>
    </r>
  </si>
  <si>
    <r>
      <t xml:space="preserve">Ա.   ԸՆԹԱՑԻԿ  ԾԱԽՍԵՐ՝                </t>
    </r>
    <r>
      <rPr>
        <sz val="10"/>
        <rFont val="GHEA Grapalat"/>
        <family val="3"/>
      </rPr>
      <t xml:space="preserve">(տող4100+տող4200+տող4300+տող4400+տող4500+ տող4600+տող4700)  </t>
    </r>
    <r>
      <rPr>
        <sz val="12"/>
        <rFont val="GHEA Grapalat"/>
        <family val="3"/>
      </rPr>
      <t xml:space="preserve"> </t>
    </r>
    <r>
      <rPr>
        <b/>
        <sz val="12"/>
        <rFont val="GHEA Grapalat"/>
        <family val="3"/>
      </rPr>
      <t xml:space="preserve">                                                                                                                    </t>
    </r>
  </si>
  <si>
    <t>x</t>
  </si>
  <si>
    <r>
      <t xml:space="preserve">1.1. ԱՇԽԱՏԱՆՔԻ ՎԱՐՁԱՏՐՈՒԹՅՈՒՆ </t>
    </r>
    <r>
      <rPr>
        <sz val="8"/>
        <rFont val="GHEA Grapalat"/>
        <family val="3"/>
      </rPr>
      <t xml:space="preserve">(տող4110+տող4120+տող4130)  </t>
    </r>
    <r>
      <rPr>
        <sz val="10"/>
        <rFont val="GHEA Grapalat"/>
        <family val="3"/>
      </rPr>
      <t xml:space="preserve">  </t>
    </r>
    <r>
      <rPr>
        <b/>
        <sz val="10"/>
        <rFont val="GHEA Grapalat"/>
        <family val="3"/>
      </rPr>
      <t xml:space="preserve">                                                                 </t>
    </r>
  </si>
  <si>
    <t xml:space="preserve"> X</t>
  </si>
  <si>
    <r>
      <t xml:space="preserve">ԴՐԱՄՈՎ ՎՃԱՐՎՈՂ ԱՇԽԱՏԱՎԱՐՁԵՐ ԵՎ ՀԱՎԵԼԱՎՃԱՐՆԵՐ </t>
    </r>
    <r>
      <rPr>
        <i/>
        <sz val="8"/>
        <rFont val="GHEA Grapalat"/>
        <family val="3"/>
      </rPr>
      <t>(տող4111+տող4112+ տող4114)</t>
    </r>
  </si>
  <si>
    <t xml:space="preserve"> -Աշխատողների աշխատավարձեր և հավելավճարներ</t>
  </si>
  <si>
    <t>4111</t>
  </si>
  <si>
    <t xml:space="preserve"> - Պարգևատրումներ, դրամական խրախուսումներ և հատուկ վճարներ</t>
  </si>
  <si>
    <t>4112</t>
  </si>
  <si>
    <t xml:space="preserve"> -Այլ վարձատրություններ </t>
  </si>
  <si>
    <t>4115</t>
  </si>
  <si>
    <r>
      <t xml:space="preserve">ԲՆԵՂԵՆ ԱՇԽԱՏԱՎԱՐՁԵՐ ԵՎ ՀԱՎԵԼԱՎՃԱՐՆԵՐ </t>
    </r>
    <r>
      <rPr>
        <i/>
        <sz val="9"/>
        <rFont val="GHEA Grapalat"/>
        <family val="3"/>
      </rPr>
      <t>(տող4121)</t>
    </r>
  </si>
  <si>
    <t xml:space="preserve"> -Բնեղեն աշխատավարձեր և հավելավճարներ</t>
  </si>
  <si>
    <t>4121</t>
  </si>
  <si>
    <r>
      <t xml:space="preserve">ՓԱՍՏԱՑԻ ՍՈՑԻԱԼԱԿԱՆ ԱՊԱՀՈՎՈՒԹՅԱՆ ՎՃԱՐՆԵՐ </t>
    </r>
    <r>
      <rPr>
        <i/>
        <sz val="8"/>
        <rFont val="GHEA Grapalat"/>
        <family val="3"/>
      </rPr>
      <t>(տող4131)</t>
    </r>
  </si>
  <si>
    <t xml:space="preserve"> -Սոցիալական ապահովության վճարներ</t>
  </si>
  <si>
    <t>4131</t>
  </si>
  <si>
    <r>
      <t xml:space="preserve">1.2. ԾԱՌԱՅՈՒԹՅՈՒՆՆԵՐԻ ԵՎ ԱՊՐԱՆՔՆԵՐԻ ՁԵՌՔ ԲԵՐՈՒՄ </t>
    </r>
    <r>
      <rPr>
        <sz val="8"/>
        <rFont val="GHEA Grapalat"/>
        <family val="3"/>
      </rPr>
      <t>(տող4210+տող4220+տող4230+տող4240+տող4250+տող4260)</t>
    </r>
  </si>
  <si>
    <r>
      <t xml:space="preserve">ՇԱՐՈՒՆԱԿԱԿԱՆ ԾԱԽՍԵՐ </t>
    </r>
    <r>
      <rPr>
        <i/>
        <sz val="8"/>
        <rFont val="GHEA Grapalat"/>
        <family val="3"/>
      </rPr>
      <t>(տող4211+տող4212+տող4213+տող4214+տող4215+տող4216+տող4217)</t>
    </r>
  </si>
  <si>
    <t xml:space="preserve"> -Գործառնական և բանկային ծառայությունների ծախսեր</t>
  </si>
  <si>
    <t>4211</t>
  </si>
  <si>
    <t xml:space="preserve"> -Էներգետիկ  ծառայություններ</t>
  </si>
  <si>
    <t>4212</t>
  </si>
  <si>
    <t xml:space="preserve"> -Կոմունալ ծառայություններ</t>
  </si>
  <si>
    <t>4213</t>
  </si>
  <si>
    <t xml:space="preserve"> -Կապի ծառայություններ</t>
  </si>
  <si>
    <t>4214</t>
  </si>
  <si>
    <t xml:space="preserve"> -Ապահովագրական ծախսեր</t>
  </si>
  <si>
    <t>4215</t>
  </si>
  <si>
    <t xml:space="preserve"> -Գույքի և սարքավորումների վարձակալություն</t>
  </si>
  <si>
    <t>4216</t>
  </si>
  <si>
    <t xml:space="preserve"> -Արտագերատեսչական ծախսեր</t>
  </si>
  <si>
    <t>4217</t>
  </si>
  <si>
    <r>
      <t xml:space="preserve"> ԳՈՐԾՈՒՂՈՒՄՆԵՐԻ ԵՎ ՇՐՋԱԳԱՅՈՒԹՅՈՒՆՆԵՐԻ ԾԱԽՍԵՐ </t>
    </r>
    <r>
      <rPr>
        <i/>
        <sz val="8"/>
        <rFont val="GHEA Grapalat"/>
        <family val="3"/>
      </rPr>
      <t>(տող4221+տող4222+տող4223)</t>
    </r>
  </si>
  <si>
    <t xml:space="preserve"> -Ներքին գործուղումներ</t>
  </si>
  <si>
    <t xml:space="preserve"> -Արտասահմանյան գործուղումների գծով ծախսեր</t>
  </si>
  <si>
    <t>4222</t>
  </si>
  <si>
    <t xml:space="preserve"> -Այլ տրանսպորտային ծախսեր</t>
  </si>
  <si>
    <t>4229</t>
  </si>
  <si>
    <r>
      <t xml:space="preserve">ՊԱՅՄԱՆԱԳՐԱՅԻՆ ԱՅԼ ԾԱՌԱՅՈՒԹՅՈՒՆՆԵՐԻ ՁԵՌՔ ԲԵՐՈՒՄ </t>
    </r>
    <r>
      <rPr>
        <i/>
        <sz val="8"/>
        <rFont val="GHEA Grapalat"/>
        <family val="3"/>
      </rPr>
      <t>(տող4231+տող4232+տող4233+տող4234+տող4235+տող4236+տող4237+տող4238)</t>
    </r>
  </si>
  <si>
    <t xml:space="preserve"> -Վարչական ծառայություններ</t>
  </si>
  <si>
    <t>4231</t>
  </si>
  <si>
    <t xml:space="preserve"> -Համակարգչային ծառայություններ</t>
  </si>
  <si>
    <t>4232</t>
  </si>
  <si>
    <t xml:space="preserve"> -Աշխատակազմի մասնագիտական զարգացման ծառայություններ</t>
  </si>
  <si>
    <t>4233</t>
  </si>
  <si>
    <t xml:space="preserve"> -Տեղակատվական ծառայություններ</t>
  </si>
  <si>
    <t>4234</t>
  </si>
  <si>
    <t xml:space="preserve"> -Կառավարչական ծառայություններ</t>
  </si>
  <si>
    <t xml:space="preserve"> - Կենցաղային և հանրային սննդի ծառայություններ</t>
  </si>
  <si>
    <t>4236</t>
  </si>
  <si>
    <t xml:space="preserve"> -Ներկայացուցչական ծախսեր</t>
  </si>
  <si>
    <t>4237</t>
  </si>
  <si>
    <t xml:space="preserve"> -Ընդհանուր բնույթի այլ ծառայություններ</t>
  </si>
  <si>
    <t>4239</t>
  </si>
  <si>
    <r>
      <t xml:space="preserve"> ԱՅԼ ՄԱՍՆԱԳԻՏԱԿԱՆ ԾԱՌԱՅՈՒԹՅՈՒՆՆԵՐԻ ՁԵՌՔ ԲԵՐՈՒՄ </t>
    </r>
    <r>
      <rPr>
        <i/>
        <sz val="8"/>
        <rFont val="GHEA Grapalat"/>
        <family val="3"/>
      </rPr>
      <t xml:space="preserve"> (տող 4241)</t>
    </r>
  </si>
  <si>
    <t xml:space="preserve"> -Մասնագիտական ծառայություններ</t>
  </si>
  <si>
    <t>4241</t>
  </si>
  <si>
    <r>
      <t>ԸՆԹԱՑԻԿ ՆՈՐՈԳՈՒՄ ԵՎ ՊԱՀՊԱՆՈՒՄ (ծառայություններ և նյութեր)</t>
    </r>
    <r>
      <rPr>
        <i/>
        <sz val="8"/>
        <rFont val="GHEA Grapalat"/>
        <family val="3"/>
      </rPr>
      <t xml:space="preserve"> (տող4251+տող4252)</t>
    </r>
  </si>
  <si>
    <t xml:space="preserve"> -Շենքերի և կառույցների ընթացիկ նորոգում և պահպանում</t>
  </si>
  <si>
    <t>4251</t>
  </si>
  <si>
    <t xml:space="preserve"> -Մեքենաների և սարքավորումների ընթացիկ նորոգում և պահպանում</t>
  </si>
  <si>
    <t>4252</t>
  </si>
  <si>
    <r>
      <t xml:space="preserve"> ՆՅՈՒԹԵՐ </t>
    </r>
    <r>
      <rPr>
        <i/>
        <sz val="8"/>
        <rFont val="GHEA Grapalat"/>
        <family val="3"/>
      </rPr>
      <t>(տող4261+տող4262+տող4263+տող4264+տող4265+տող4266+տող4267+տող4268)</t>
    </r>
  </si>
  <si>
    <t xml:space="preserve"> -Գրասենյակային նյութեր և հագուստ</t>
  </si>
  <si>
    <t>4261</t>
  </si>
  <si>
    <t xml:space="preserve"> -Գյուղատնտեսական ապրանքներ</t>
  </si>
  <si>
    <t>4262</t>
  </si>
  <si>
    <t xml:space="preserve"> -Վերապատրաստման և ուսուցման նյութեր (աշխատողների վերապատրաստում)</t>
  </si>
  <si>
    <t>4263</t>
  </si>
  <si>
    <t xml:space="preserve"> -Տրանսպորտային նյութեր</t>
  </si>
  <si>
    <t>4264</t>
  </si>
  <si>
    <t xml:space="preserve"> -Շրջակա միջավայրի պաշտպանության և գիտական նյութեր</t>
  </si>
  <si>
    <t>4265</t>
  </si>
  <si>
    <t xml:space="preserve"> -Առողջապահական  և լաբորատոր նյութեր</t>
  </si>
  <si>
    <t>4266</t>
  </si>
  <si>
    <t xml:space="preserve"> -Կենցաղային և հանրային սննդի նյութեր</t>
  </si>
  <si>
    <t>4267</t>
  </si>
  <si>
    <t xml:space="preserve"> -Հատուկ նպատակային այլ նյութեր</t>
  </si>
  <si>
    <t>4269</t>
  </si>
  <si>
    <r>
      <t xml:space="preserve"> 1.3. ՏՈԿՈՍԱՎՃԱՐՆԵՐ </t>
    </r>
    <r>
      <rPr>
        <i/>
        <sz val="8"/>
        <color indexed="8"/>
        <rFont val="GHEA Grapalat"/>
        <family val="3"/>
      </rPr>
      <t>(տող4310+տող 4320+տող4330)</t>
    </r>
  </si>
  <si>
    <r>
      <t xml:space="preserve">ՆԵՐՔԻՆ ՏՈԿՈՍԱՎՃԱՐՆԵՐ </t>
    </r>
    <r>
      <rPr>
        <i/>
        <sz val="8"/>
        <color indexed="8"/>
        <rFont val="GHEA Grapalat"/>
        <family val="3"/>
      </rPr>
      <t>(տող4311+տող4312)</t>
    </r>
  </si>
  <si>
    <t xml:space="preserve"> -Ներքին արժեթղթերի տոկոսավճարներ</t>
  </si>
  <si>
    <t>4411</t>
  </si>
  <si>
    <t xml:space="preserve"> -Ներքին վարկերի տոկոսավճարներ</t>
  </si>
  <si>
    <t>4412</t>
  </si>
  <si>
    <r>
      <t xml:space="preserve">ԱՐՏԱՔԻՆ ՏՈԿՈՍԱՎՃԱՐՆԵՐ </t>
    </r>
    <r>
      <rPr>
        <i/>
        <sz val="8"/>
        <color indexed="8"/>
        <rFont val="GHEA Grapalat"/>
        <family val="3"/>
      </rPr>
      <t>(տող4321+տող4322)</t>
    </r>
  </si>
  <si>
    <t xml:space="preserve"> -Արտաքին արժեթղթերի գծով տոկոսավճարներ</t>
  </si>
  <si>
    <t>4421</t>
  </si>
  <si>
    <t xml:space="preserve"> -Արտաքին վարկերի գծով տոկոսավճարներ</t>
  </si>
  <si>
    <t>4422</t>
  </si>
  <si>
    <r>
      <t xml:space="preserve">ՓՈԽԱՌՈՒԹՅՈՒՆՆԵՐԻ ՀԵՏ ԿԱՊՎԱԾ ՎՃԱՐՆԵՐ </t>
    </r>
    <r>
      <rPr>
        <i/>
        <sz val="8"/>
        <color indexed="8"/>
        <rFont val="GHEA Grapalat"/>
        <family val="3"/>
      </rPr>
      <t xml:space="preserve">(տող4331+տող4332+տող4333) </t>
    </r>
  </si>
  <si>
    <t xml:space="preserve"> -Փոխանակման կուրսերի բացասական տարբերություն</t>
  </si>
  <si>
    <t>4431</t>
  </si>
  <si>
    <t xml:space="preserve"> -Տույժեր</t>
  </si>
  <si>
    <t>4432</t>
  </si>
  <si>
    <t xml:space="preserve"> -Փոխառությունների գծով տուրքեր</t>
  </si>
  <si>
    <t>4433</t>
  </si>
  <si>
    <r>
      <t xml:space="preserve">1.4. ՍՈՒԲՍԻԴԻԱՆԵՐ  </t>
    </r>
    <r>
      <rPr>
        <sz val="8"/>
        <color indexed="8"/>
        <rFont val="GHEA Grapalat"/>
        <family val="3"/>
      </rPr>
      <t>(տող4410+տող4420)</t>
    </r>
  </si>
  <si>
    <r>
      <t xml:space="preserve">ՍՈՒԲՍԻԴԻԱՆԵՐ ՊԵՏԱԿԱՆ (ՀԱՄԱՅՆՔԱՅԻՆ) ԿԱԶՄԱԿԵՐՊՈՒԹՅՈՒՆՆԵՐԻՆ </t>
    </r>
    <r>
      <rPr>
        <i/>
        <sz val="8"/>
        <color indexed="8"/>
        <rFont val="GHEA Grapalat"/>
        <family val="3"/>
      </rPr>
      <t>(տող4411+տող4412)</t>
    </r>
  </si>
  <si>
    <t xml:space="preserve"> -Սուբսիդիաներ ոչ-ֆինանսական պետական (hամայնքային) կազմակերպություններին </t>
  </si>
  <si>
    <t>4511</t>
  </si>
  <si>
    <t xml:space="preserve"> -Սուբսիդիաներ ֆինանսական պետական (hամայնքային) կազմակերպություններին </t>
  </si>
  <si>
    <t>4512</t>
  </si>
  <si>
    <r>
      <t xml:space="preserve">ՍՈՒԲՍԻԴԻԱՆԵՐ ՈՉ ՊԵՏԱԿԱՆ (ՈՉ ՀԱՄԱՅՆՔԱՅԻՆ) ԿԱԶՄԱԿԵՐՊՈՒԹՅՈՒՆՆԵՐԻՆ </t>
    </r>
    <r>
      <rPr>
        <i/>
        <sz val="8"/>
        <color indexed="8"/>
        <rFont val="GHEA Grapalat"/>
        <family val="3"/>
      </rPr>
      <t>(տող4421+տող4422)</t>
    </r>
  </si>
  <si>
    <t xml:space="preserve"> -Սուբսիդիաներ ոչ պետական (ոչ hամայնքային) ոչ ֆինանսական կազմակերպություններին </t>
  </si>
  <si>
    <t>4521</t>
  </si>
  <si>
    <t xml:space="preserve"> -Սուբսիդիաներ ոչ պետական (ոչ hամայնքային) ֆինանսական  կազմակերպություններին </t>
  </si>
  <si>
    <t>4522</t>
  </si>
  <si>
    <r>
      <t xml:space="preserve">1.5. ԴՐԱՄԱՇՆՈՐՀՆԵՐ </t>
    </r>
    <r>
      <rPr>
        <sz val="8"/>
        <color indexed="8"/>
        <rFont val="GHEA Grapalat"/>
        <family val="3"/>
      </rPr>
      <t>(տող4510+տող4520+տող4530+տող4540)</t>
    </r>
  </si>
  <si>
    <r>
      <t xml:space="preserve">ԴՐԱՄԱՇՆՈՐՀՆԵՐ ՕՏԱՐԵՐԿՐՅԱ ԿԱՌԱՎԱՐՈՒԹՅՈՒՆՆԵՐԻՆ </t>
    </r>
    <r>
      <rPr>
        <i/>
        <sz val="8"/>
        <color indexed="8"/>
        <rFont val="GHEA Grapalat"/>
        <family val="3"/>
      </rPr>
      <t>(տող4511+տող4512)</t>
    </r>
  </si>
  <si>
    <t xml:space="preserve"> -Ընթացիկ դրամաշնորհներ օտարերկրյա կառավարություններին</t>
  </si>
  <si>
    <t>4611</t>
  </si>
  <si>
    <t xml:space="preserve"> -Կապիտալ դրամաշնորհներ օտարերկրյա կառավարություններին</t>
  </si>
  <si>
    <t>4612</t>
  </si>
  <si>
    <r>
      <t xml:space="preserve">ԴՐԱՄԱՇՆՈՐՀՆԵՐ ՄԻՋԱԶԳԱՅԻՆ ԿԱԶՄԱԿԵՐՊՈՒԹՅՈՒՆՆԵՐԻՆ </t>
    </r>
    <r>
      <rPr>
        <i/>
        <sz val="8"/>
        <color indexed="8"/>
        <rFont val="GHEA Grapalat"/>
        <family val="3"/>
      </rPr>
      <t>(տող4521+տող4522)</t>
    </r>
  </si>
  <si>
    <t xml:space="preserve"> -Ընթացիկ դրամաշնորհներ  միջազգային կազմակերպություններին</t>
  </si>
  <si>
    <t>4621</t>
  </si>
  <si>
    <t xml:space="preserve"> -Կապիտալ դրամաշնորհներ միջազգային կազմակերպություններին</t>
  </si>
  <si>
    <t>4622</t>
  </si>
  <si>
    <r>
      <t xml:space="preserve">ԸՆԹԱՑԻԿ ԴՐԱՄԱՇՆՈՐՀՆԵՐ ՊԵՏԱԿԱՆ ՀԱՏՎԱԾԻ ԱՅԼ ՄԱԿԱՐԴԱԿՆԵՐԻՆ </t>
    </r>
    <r>
      <rPr>
        <i/>
        <sz val="8"/>
        <color indexed="8"/>
        <rFont val="GHEA Grapalat"/>
        <family val="3"/>
      </rPr>
      <t>(տող4531+տող4532+տող4533)</t>
    </r>
  </si>
  <si>
    <t xml:space="preserve"> - Ընթացիկ դրամաշնորհներ պետական և համայնքների ոչ առևտրային կազմակերպություններին</t>
  </si>
  <si>
    <t>4637</t>
  </si>
  <si>
    <t xml:space="preserve"> - Ընթացիկ դրամաշնորհներ պետական և համայնքների  առևտրային կազմակերպություններին</t>
  </si>
  <si>
    <t>4638</t>
  </si>
  <si>
    <r>
      <t xml:space="preserve"> - Այլ ընթացիկ դրամաշնորհներ                                    </t>
    </r>
    <r>
      <rPr>
        <sz val="8"/>
        <rFont val="GHEA Grapalat"/>
        <family val="3"/>
      </rPr>
      <t xml:space="preserve">  (տող 4534+տող 4537 +տող 4538)</t>
    </r>
  </si>
  <si>
    <t>4639</t>
  </si>
  <si>
    <r>
      <t xml:space="preserve"> - տեղական ինքնակառավրման մարմիններին                    </t>
    </r>
    <r>
      <rPr>
        <sz val="8"/>
        <rFont val="GHEA Grapalat"/>
        <family val="3"/>
      </rPr>
      <t>(տող  4535+տող 4536)</t>
    </r>
  </si>
  <si>
    <t xml:space="preserve"> Երևանի համաքաղաքային ծախսերի ֆինանսավորման համար</t>
  </si>
  <si>
    <t xml:space="preserve">այլ համայնքներին </t>
  </si>
  <si>
    <t xml:space="preserve"> - ՀՀ պետական բյուջեին</t>
  </si>
  <si>
    <t xml:space="preserve"> - այլ</t>
  </si>
  <si>
    <r>
      <t>ԿԱՊԻՏԱԼ ԴՐԱՄԱՇՆՈՐՀՆԵՐ ՊԵՏԱԿԱՆ ՀԱՏՎԱԾԻ ԱՅԼ ՄԱԿԱՐԴԱԿՆԵՐԻՆ</t>
    </r>
    <r>
      <rPr>
        <i/>
        <sz val="8"/>
        <color indexed="8"/>
        <rFont val="GHEA Grapalat"/>
        <family val="3"/>
      </rPr>
      <t xml:space="preserve"> (տող4541+տող4542+տող4543)</t>
    </r>
  </si>
  <si>
    <t xml:space="preserve"> -Կապիտալ դրամաշնորհներ պետական և համայնքների ոչ առևտրային կազմակերպություններին</t>
  </si>
  <si>
    <t>4655</t>
  </si>
  <si>
    <t xml:space="preserve"> -Կապիտալ դրամաշնորհներ պետական և համայնքների  առևտրային կազմակերպություններին</t>
  </si>
  <si>
    <t>4656</t>
  </si>
  <si>
    <r>
      <t xml:space="preserve"> -Այլ կապիտալ դրամաշնորհներ                                         </t>
    </r>
    <r>
      <rPr>
        <sz val="8"/>
        <rFont val="GHEA Grapalat"/>
        <family val="3"/>
      </rPr>
      <t>(տող 4544+տող 4547 +տող 4548)</t>
    </r>
  </si>
  <si>
    <t>4657</t>
  </si>
  <si>
    <t xml:space="preserve"> - տեղական ինքնակառավրման մարմիններին                    (տող  4545+տող 4546)</t>
  </si>
  <si>
    <t xml:space="preserve">ՀՀ այլ համայնքներին </t>
  </si>
  <si>
    <r>
      <t xml:space="preserve">1.6. ՍՈՑԻԱԼԱԿԱՆ ՆՊԱՍՏՆԵՐ ԵՎ ԿԵՆՍԱԹՈՇԱԿՆԵՐ </t>
    </r>
    <r>
      <rPr>
        <i/>
        <sz val="8"/>
        <color indexed="8"/>
        <rFont val="GHEA Grapalat"/>
        <family val="3"/>
      </rPr>
      <t>(տող4610+տող4630+տող4640)</t>
    </r>
  </si>
  <si>
    <t>ՍՈՑԻԱԼԱԿԱՆ ԱՊԱՀՈՎՈՒԹՅԱՆ ՆՊԱՍՏՆԵՐ</t>
  </si>
  <si>
    <t xml:space="preserve"> - Տնային տնտեսություններին դրամով վճարվող սոցիալական ապահովության վճարներ</t>
  </si>
  <si>
    <t>4711</t>
  </si>
  <si>
    <t xml:space="preserve"> - Սոցիալական ապահովության բնեղեն նպաստներ ծառայություններ մատուցողներին</t>
  </si>
  <si>
    <t>4712</t>
  </si>
  <si>
    <r>
      <t xml:space="preserve"> ՍՈՑԻԱԼԱԿԱՆ ՕԳՆՈՒԹՅԱՆ ԴՐԱՄԱԿԱՆ ԱՐՏԱՀԱՅՏՈՒԹՅԱՄԲ ՆՊԱՍՏՆԵՐ (ԲՅՈՒՋԵԻՑ) (</t>
    </r>
    <r>
      <rPr>
        <i/>
        <sz val="8"/>
        <color indexed="8"/>
        <rFont val="GHEA Grapalat"/>
        <family val="3"/>
      </rPr>
      <t xml:space="preserve">տող4631+տող4632+տող4633+տող4634) </t>
    </r>
  </si>
  <si>
    <t xml:space="preserve"> -Հուղարկավորության նպաստներ բյուջեից</t>
  </si>
  <si>
    <t>4726</t>
  </si>
  <si>
    <t xml:space="preserve"> -Կրթական, մշակութային և սպորտային նպաստներ բյուջեից</t>
  </si>
  <si>
    <t>4727</t>
  </si>
  <si>
    <t xml:space="preserve"> -Բնակարանային նպաստներ բյուջեից</t>
  </si>
  <si>
    <t>4728</t>
  </si>
  <si>
    <t xml:space="preserve"> -Այլ նպաստներ բյուջեից</t>
  </si>
  <si>
    <t>4729</t>
  </si>
  <si>
    <r>
      <t xml:space="preserve"> ԿԵՆՍԱԹՈՇԱԿՆԵՐ </t>
    </r>
    <r>
      <rPr>
        <i/>
        <sz val="8"/>
        <color indexed="8"/>
        <rFont val="GHEA Grapalat"/>
        <family val="3"/>
      </rPr>
      <t xml:space="preserve">(տող4641) </t>
    </r>
  </si>
  <si>
    <t xml:space="preserve"> -Կենսաթոշակներ</t>
  </si>
  <si>
    <t>4741</t>
  </si>
  <si>
    <r>
      <t xml:space="preserve">1.7. ԱՅԼ ԾԱԽՍԵՐ </t>
    </r>
    <r>
      <rPr>
        <i/>
        <sz val="8"/>
        <rFont val="GHEA Grapalat"/>
        <family val="3"/>
      </rPr>
      <t>(տող4710+տող4720+տող4730+տող4740+տող4750+տող4760+տող4770)</t>
    </r>
  </si>
  <si>
    <r>
      <t xml:space="preserve">ՆՎԻՐԱՏՎՈՒԹՅՈՒՆՆԵՐ ՈՉ ԿԱՌԱՎԱՐԱԿԱՆ (ՀԱՍԱՐԱԿԱԿԱՆ) ԿԱԶՄԱԿԵՐՊՈՒԹՅՈՒՆՆԵՐԻՆ </t>
    </r>
    <r>
      <rPr>
        <i/>
        <sz val="8"/>
        <rFont val="GHEA Grapalat"/>
        <family val="3"/>
      </rPr>
      <t xml:space="preserve">(տող4711+տող4712) </t>
    </r>
  </si>
  <si>
    <t xml:space="preserve"> - Տնային տնտեսություններին ծառայություններ մատուցող` շահույթ չհետապնդող կազմակերպություններին նվիրատվություններ</t>
  </si>
  <si>
    <t>4811</t>
  </si>
  <si>
    <t xml:space="preserve"> -Նվիրատվություններ այլ շահույթ չհետապնդող կազմակերպություններին</t>
  </si>
  <si>
    <t>4819</t>
  </si>
  <si>
    <r>
      <t xml:space="preserve">ՀԱՐԿԵՐ, ՊԱՐՏԱԴԻՐ ՎՃԱՐՆԵՐ ԵՎ ՏՈՒՅԺԵՐ, ՈՐՈՆՔ ԿԱՌԱՎԱՐՄԱՆ ՏԱՐԲԵՐ ՄԱԿԱՐԴԱԿՆԵՐԻ ԿՈՂՄԻՑ ԿԻՐԱՌՎՈՒՄ ԵՆ ՄԻՄՅԱՆՑ ՆԿԱՏՄԱՄԲ </t>
    </r>
    <r>
      <rPr>
        <i/>
        <sz val="8"/>
        <color indexed="8"/>
        <rFont val="GHEA Grapalat"/>
        <family val="3"/>
      </rPr>
      <t>(տող4721+տող4722+տող4723+տող4724)</t>
    </r>
  </si>
  <si>
    <t xml:space="preserve"> -Աշխատավարձի ֆոնդ</t>
  </si>
  <si>
    <t>4821</t>
  </si>
  <si>
    <t xml:space="preserve"> -Այլ հարկեր</t>
  </si>
  <si>
    <t xml:space="preserve"> -Պարտադիր վճարներ</t>
  </si>
  <si>
    <t>4823</t>
  </si>
  <si>
    <t xml:space="preserve"> -Պետական հատվածի տարբեր մակարդակների կողմից միմյանց նկատմամբ կիրառվող տույժեր</t>
  </si>
  <si>
    <t>4824</t>
  </si>
  <si>
    <r>
      <t>ԴԱՏԱՐԱՆՆԵՐԻ ԿՈՂՄԻՑ ՆՇԱՆԱԿՎԱԾ ՏՈՒՅԺԵՐ ԵՎ ՏՈՒԳԱՆՔՆԵՐ</t>
    </r>
    <r>
      <rPr>
        <i/>
        <sz val="8"/>
        <color indexed="8"/>
        <rFont val="GHEA Grapalat"/>
        <family val="3"/>
      </rPr>
      <t xml:space="preserve"> (տող4731)</t>
    </r>
  </si>
  <si>
    <t xml:space="preserve"> -Դատարանների կողմից նշանակված տույժեր և տուգանքներ</t>
  </si>
  <si>
    <t>4831</t>
  </si>
  <si>
    <r>
      <t xml:space="preserve"> ԲՆԱԿԱՆ ԱՂԵՏՆԵՐԻՑ ԿԱՄ ԱՅԼ ԲՆԱԿԱՆ ՊԱՏՃԱՌՆԵՐՈՎ ԱՌԱՋԱՑԱԾ ՎՆԱՍՆԵՐԻ ԿԱՄ ՎՆԱՍՎԱԾՔՆԵՐԻ ՎԵՐԱԿԱՆԳՆՈՒՄ </t>
    </r>
    <r>
      <rPr>
        <i/>
        <sz val="8"/>
        <color indexed="8"/>
        <rFont val="GHEA Grapalat"/>
        <family val="3"/>
      </rPr>
      <t>(տող4741+տող4742)</t>
    </r>
  </si>
  <si>
    <t xml:space="preserve"> -Բնական աղետներից առաջացած վնասվածքների կամ վնասների վերականգնում</t>
  </si>
  <si>
    <t>4841</t>
  </si>
  <si>
    <t xml:space="preserve"> -Այլ բնական պատճառներով ստացած վնասվածքների վերականգնում</t>
  </si>
  <si>
    <t>4842</t>
  </si>
  <si>
    <r>
      <t xml:space="preserve">ԿԱՌԱՎԱՐՄԱՆ ՄԱՐՄԻՆՆԵՐԻ ԳՈՐԾՈՒՆԵՈՒԹՅԱՆ ՀԵՏԵՎԱՆՔՈՎ ԱՌԱՋԱՑԱԾ ՎՆԱՍՆԵՐԻ ԿԱՄ ՎՆԱՍՎԱԾՔՆԵՐԻ  ՎԵՐԱԿԱՆԳՆՈՒՄ </t>
    </r>
    <r>
      <rPr>
        <i/>
        <sz val="8"/>
        <color indexed="8"/>
        <rFont val="GHEA Grapalat"/>
        <family val="3"/>
      </rPr>
      <t>(տող4751)</t>
    </r>
  </si>
  <si>
    <t xml:space="preserve"> -Կառավարման մարմինների գործունեության հետևանքով առաջացած վնասվածքների  կամ վնասների վերականգնում </t>
  </si>
  <si>
    <t>4851</t>
  </si>
  <si>
    <r>
      <t xml:space="preserve"> ԱՅԼ ԾԱԽՍԵՐ </t>
    </r>
    <r>
      <rPr>
        <i/>
        <sz val="8"/>
        <color indexed="8"/>
        <rFont val="GHEA Grapalat"/>
        <family val="3"/>
      </rPr>
      <t>(տող4761)</t>
    </r>
  </si>
  <si>
    <t xml:space="preserve"> -Այլ ծախսեր</t>
  </si>
  <si>
    <t>4861</t>
  </si>
  <si>
    <r>
      <t>ՊԱՀՈՒՍՏԱՅԻՆ ՄԻՋՈՑՆԵՐ</t>
    </r>
    <r>
      <rPr>
        <i/>
        <sz val="8"/>
        <color indexed="8"/>
        <rFont val="GHEA Grapalat"/>
        <family val="3"/>
      </rPr>
      <t xml:space="preserve"> (տող4771)</t>
    </r>
  </si>
  <si>
    <t xml:space="preserve"> -Պահուստային միջոցներ</t>
  </si>
  <si>
    <t>4891</t>
  </si>
  <si>
    <t>այդ թվում` համայնքի բյուջեի վարչական մասի պահուստային ֆոնդից ֆոնդային մաս կատարվող հատկացումներ</t>
  </si>
  <si>
    <r>
      <t xml:space="preserve">Բ. ՈՉ ՖԻՆԱՆՍԱԿԱՆ ԱԿՏԻՎՆԵՐԻ ԳԾՈՎ ԾԱԽՍԵՐ                     </t>
    </r>
    <r>
      <rPr>
        <sz val="10"/>
        <color indexed="8"/>
        <rFont val="GHEA Grapalat"/>
        <family val="3"/>
      </rPr>
      <t>(տող5100+տող5200+տող5300+տող5400)</t>
    </r>
  </si>
  <si>
    <r>
      <t xml:space="preserve">1.1. ՀԻՄՆԱԿԱՆ ՄԻՋՈՑՆԵՐ     </t>
    </r>
    <r>
      <rPr>
        <b/>
        <sz val="9"/>
        <color indexed="8"/>
        <rFont val="GHEA Grapalat"/>
        <family val="3"/>
      </rPr>
      <t xml:space="preserve">                            </t>
    </r>
    <r>
      <rPr>
        <sz val="8"/>
        <color indexed="8"/>
        <rFont val="GHEA Grapalat"/>
        <family val="3"/>
      </rPr>
      <t>(տող5110+տող5120+տող5130)</t>
    </r>
  </si>
  <si>
    <r>
      <t xml:space="preserve">ՇԵՆՔԵՐ ԵՎ ՇԻՆՈՒԹՅՈՒՆՆԵՐ                                      </t>
    </r>
    <r>
      <rPr>
        <i/>
        <sz val="8"/>
        <color indexed="8"/>
        <rFont val="GHEA Grapalat"/>
        <family val="3"/>
      </rPr>
      <t xml:space="preserve"> (տող5111+տող5112+տող5113)</t>
    </r>
  </si>
  <si>
    <t xml:space="preserve"> - Շենքերի և շինությունների ձեռք բերում</t>
  </si>
  <si>
    <t>5111</t>
  </si>
  <si>
    <t xml:space="preserve"> - Շենքերի և շինությունների շինարարություն</t>
  </si>
  <si>
    <t>5112</t>
  </si>
  <si>
    <t xml:space="preserve"> - Շենքերի և շինությունների կապիտալ վերանորոգում</t>
  </si>
  <si>
    <t>5113</t>
  </si>
  <si>
    <r>
      <t xml:space="preserve">ՄԵՔԵՆԱՆԵՐ ԵՎ ՍԱՐՔԱՎՈՐՈՒՄՆԵՐ                                     </t>
    </r>
    <r>
      <rPr>
        <i/>
        <sz val="8"/>
        <color indexed="8"/>
        <rFont val="GHEA Grapalat"/>
        <family val="3"/>
      </rPr>
      <t xml:space="preserve">  (տող5121+ տող5122+տող5123)</t>
    </r>
  </si>
  <si>
    <t xml:space="preserve"> - Տրանսպորտային սարքավորումներ</t>
  </si>
  <si>
    <t>5121</t>
  </si>
  <si>
    <t xml:space="preserve"> - Վարչական սարքավորումներ</t>
  </si>
  <si>
    <t>5122</t>
  </si>
  <si>
    <t xml:space="preserve"> - Այլ մեքենաներ և սարքավորումներ</t>
  </si>
  <si>
    <t>5129</t>
  </si>
  <si>
    <r>
      <t xml:space="preserve"> ԱՅԼ ՀԻՄՆԱԿԱՆ ՄԻՋՈՑՆԵՐ                                          </t>
    </r>
    <r>
      <rPr>
        <i/>
        <sz val="8"/>
        <color indexed="8"/>
        <rFont val="GHEA Grapalat"/>
        <family val="3"/>
      </rPr>
      <t xml:space="preserve"> (տող 5131+տող 5132+տող 5133+ տող5134)</t>
    </r>
  </si>
  <si>
    <t xml:space="preserve"> -Աճեցվող ակտիվներ</t>
  </si>
  <si>
    <t>5131</t>
  </si>
  <si>
    <t xml:space="preserve"> - Ոչ նյութական հիմնական միջոցներ</t>
  </si>
  <si>
    <t>5132</t>
  </si>
  <si>
    <t xml:space="preserve"> - Գեոդեզիական քարտեզագրական ծախսեր</t>
  </si>
  <si>
    <t>5133</t>
  </si>
  <si>
    <t xml:space="preserve"> - Նախագծահետազոտական ծախսեր</t>
  </si>
  <si>
    <t>5134</t>
  </si>
  <si>
    <r>
      <t>1.2. ՊԱՇԱՐՆԵՐ</t>
    </r>
    <r>
      <rPr>
        <b/>
        <i/>
        <sz val="9"/>
        <color indexed="8"/>
        <rFont val="GHEA Grapalat"/>
        <family val="3"/>
      </rPr>
      <t xml:space="preserve"> </t>
    </r>
    <r>
      <rPr>
        <i/>
        <sz val="8"/>
        <color indexed="8"/>
        <rFont val="GHEA Grapalat"/>
        <family val="3"/>
      </rPr>
      <t>(տող5211+տող5221+տող5231+տող5241)</t>
    </r>
  </si>
  <si>
    <t xml:space="preserve"> - Համայնքային նշանակության ռազմավարական պաշարներ</t>
  </si>
  <si>
    <t>5211</t>
  </si>
  <si>
    <t xml:space="preserve"> - Նյութեր և պարագաներ</t>
  </si>
  <si>
    <t>5221</t>
  </si>
  <si>
    <t xml:space="preserve"> - Վերավաճառքի համար նախատեսված ապրանքներ</t>
  </si>
  <si>
    <t>5231</t>
  </si>
  <si>
    <t xml:space="preserve"> -Սպառման նպատակով պահվող պաշարներ</t>
  </si>
  <si>
    <t>5241</t>
  </si>
  <si>
    <r>
      <t>1.3. ԲԱՐՁՐԱՐԺԵՔ ԱԿՏԻՎՆԵՐ</t>
    </r>
    <r>
      <rPr>
        <i/>
        <sz val="8"/>
        <color indexed="8"/>
        <rFont val="GHEA Grapalat"/>
        <family val="3"/>
      </rPr>
      <t xml:space="preserve"> (տող 5311)</t>
    </r>
  </si>
  <si>
    <t xml:space="preserve"> -Բարձրարժեք ակտիվներ</t>
  </si>
  <si>
    <t>5311</t>
  </si>
  <si>
    <r>
      <t xml:space="preserve">1.4. ՉԱՐՏԱԴՐՎԱԾ ԱԿՏԻՎՆԵՐ </t>
    </r>
    <r>
      <rPr>
        <b/>
        <i/>
        <sz val="9"/>
        <color indexed="8"/>
        <rFont val="GHEA Grapalat"/>
        <family val="3"/>
      </rPr>
      <t xml:space="preserve">  </t>
    </r>
    <r>
      <rPr>
        <i/>
        <sz val="8"/>
        <color indexed="8"/>
        <rFont val="GHEA Grapalat"/>
        <family val="3"/>
      </rPr>
      <t>(տող 5411+տող 5421+տող 5431+տող5441)</t>
    </r>
  </si>
  <si>
    <t xml:space="preserve"> -Հող</t>
  </si>
  <si>
    <t>5411</t>
  </si>
  <si>
    <t xml:space="preserve"> -Ընդերքային ակտիվներ</t>
  </si>
  <si>
    <t>5421</t>
  </si>
  <si>
    <t xml:space="preserve"> -Այլ բնական ծագում ունեցող ակտիվներ</t>
  </si>
  <si>
    <t>5431</t>
  </si>
  <si>
    <t xml:space="preserve"> -Ոչ նյութական չարտադրված ակտիվներ</t>
  </si>
  <si>
    <t>5441</t>
  </si>
  <si>
    <t>6000</t>
  </si>
  <si>
    <r>
      <t xml:space="preserve"> Գ. ՈՉ ՖԻՆԱՆՍԱԿԱՆ ԱԿՏԻՎՆԵՐԻ ԻՐԱՑՈՒՄԻՑ ՄՈՒՏՔԵՐ </t>
    </r>
    <r>
      <rPr>
        <sz val="10"/>
        <rFont val="GHEA Grapalat"/>
        <family val="3"/>
      </rPr>
      <t>(տող6100+տող6200+տող6300+տող6400)</t>
    </r>
  </si>
  <si>
    <t xml:space="preserve">        X</t>
  </si>
  <si>
    <t>6100</t>
  </si>
  <si>
    <r>
      <t>1.1. ՀԻՄՆԱԿԱՆ ՄԻՋՈՑՆԵՐԻ ԻՐԱՑՈՒՄԻՑ ՄՈՒՏՔԵՐ</t>
    </r>
    <r>
      <rPr>
        <b/>
        <sz val="8"/>
        <rFont val="GHEA Grapalat"/>
        <family val="3"/>
      </rPr>
      <t xml:space="preserve"> </t>
    </r>
    <r>
      <rPr>
        <sz val="8"/>
        <rFont val="GHEA Grapalat"/>
        <family val="3"/>
      </rPr>
      <t xml:space="preserve">(տող6110+տող6120+տող6130) </t>
    </r>
  </si>
  <si>
    <t>6110</t>
  </si>
  <si>
    <t xml:space="preserve">ԱՆՇԱՐԺ ԳՈՒՅՔԻ ԻՐԱՑՈՒՄԻՑ ՄՈՒՏՔԵՐ </t>
  </si>
  <si>
    <t>8111</t>
  </si>
  <si>
    <t>6120</t>
  </si>
  <si>
    <t>ՇԱՐԺԱԿԱՆ ԳՈՒՅՔԻ ԻՐԱՑՈՒՄԻՑ ՄՈՒՏՔԵՐ</t>
  </si>
  <si>
    <t>8121</t>
  </si>
  <si>
    <t>6130</t>
  </si>
  <si>
    <t>ԱՅԼ ՀԻՄՆԱԿԱՆ ՄԻՋՈՑՆԵՐԻ ԻՐԱՑՈՒՄԻՑ ՄՈՒՏՔԵՐ</t>
  </si>
  <si>
    <t>8131</t>
  </si>
  <si>
    <t>6200</t>
  </si>
  <si>
    <r>
      <t xml:space="preserve">1.2. ՊԱՇԱՐՆԵՐԻ ԻՐԱՑՈՒՄԻՑ ՄՈՒՏՔԵՐ </t>
    </r>
    <r>
      <rPr>
        <sz val="8"/>
        <rFont val="GHEA Grapalat"/>
        <family val="3"/>
      </rPr>
      <t>(տող6210+տող6220)</t>
    </r>
  </si>
  <si>
    <t>6210</t>
  </si>
  <si>
    <t xml:space="preserve"> ՌԱԶՄԱՎԱՐԱԿԱՆ ՀԱՄԱՅՆՔԱՅԻՆ ՊԱՇԱՐՆԵՐԻ ԻՐԱՑՈՒՄԻՑ ՄՈՒՏՔԵՐ</t>
  </si>
  <si>
    <t>8211</t>
  </si>
  <si>
    <t>6220</t>
  </si>
  <si>
    <r>
      <t xml:space="preserve">ԱՅԼ ՊԱՇԱՐՆԵՐԻ ԻՐԱՑՈՒՄԻՑ ՄՈՒՏՔԵՐ </t>
    </r>
    <r>
      <rPr>
        <i/>
        <sz val="8"/>
        <rFont val="GHEA Grapalat"/>
        <family val="3"/>
      </rPr>
      <t>(տող6221+տող6222+տող6223)</t>
    </r>
  </si>
  <si>
    <t>6221</t>
  </si>
  <si>
    <t xml:space="preserve"> - Արտադրական պաշարների իրացումից մուտքեր</t>
  </si>
  <si>
    <t>8221</t>
  </si>
  <si>
    <t>6222</t>
  </si>
  <si>
    <t xml:space="preserve"> - Վերավաճառքի համար ապրանքների իրացումից մուտքեր</t>
  </si>
  <si>
    <t>8222</t>
  </si>
  <si>
    <t>6223</t>
  </si>
  <si>
    <t xml:space="preserve"> - Սպառման համար նախատեսված պաշարների իրացումից մուտքեր</t>
  </si>
  <si>
    <t>8223</t>
  </si>
  <si>
    <t>6300</t>
  </si>
  <si>
    <r>
      <t xml:space="preserve">1.3. ԲԱՐՁՐԱՐԺԵՔ ԱԿՏԻՎՆԵՐԻ ԻՐԱՑՈՒՄԻՑ ՄՈՒՏՔԵՐ </t>
    </r>
    <r>
      <rPr>
        <b/>
        <sz val="11"/>
        <rFont val="GHEA Grapalat"/>
        <family val="3"/>
      </rPr>
      <t xml:space="preserve"> </t>
    </r>
    <r>
      <rPr>
        <sz val="8"/>
        <rFont val="GHEA Grapalat"/>
        <family val="3"/>
      </rPr>
      <t xml:space="preserve"> (տող 6310)</t>
    </r>
  </si>
  <si>
    <t>6310</t>
  </si>
  <si>
    <t>ԲԱՐՁՐԱՐԺԵՔ ԱԿՏԻՎՆԵՐԻ ԻՐԱՑՈՒՄԻՑ ՄՈՒՏՔԵՐ</t>
  </si>
  <si>
    <t>8311</t>
  </si>
  <si>
    <t>6400</t>
  </si>
  <si>
    <r>
      <t xml:space="preserve">1.4. ՉԱՐՏԱԴՐՎԱԾ ԱԿՏԻՎՆԵՐԻ ԻՐԱՑՈՒՄԻՑ ՄՈՒՏՔԵՐ`                               </t>
    </r>
    <r>
      <rPr>
        <sz val="8"/>
        <rFont val="GHEA Grapalat"/>
        <family val="3"/>
      </rPr>
      <t>(տող6410+տող6420+տող6430+տող6440)</t>
    </r>
  </si>
  <si>
    <t>6410</t>
  </si>
  <si>
    <t>ՀՈՂԻ ԻՐԱՑՈՒՄԻՑ ՄՈՒՏՔԵՐ</t>
  </si>
  <si>
    <t>8411</t>
  </si>
  <si>
    <t>6420</t>
  </si>
  <si>
    <t>ՕԳՏԱԿԱՐ ՀԱՆԱԾՈՆԵՐԻ ԻՐԱՑՈՒՄԻՑ ՄՈՒՏՔԵՐ</t>
  </si>
  <si>
    <t>8412</t>
  </si>
  <si>
    <t>6430</t>
  </si>
  <si>
    <t xml:space="preserve"> ԱՅԼ ԲՆԱԿԱՆ ԾԱԳՈՒՄ ՈՒՆԵՑՈՂ ՀԻՄՆԱԿԱՆ ՄԻՋՈՑՆԵՐԻ ԻՐՑՈՒՄԻՑ ՄՈՒՏՔԵՐ</t>
  </si>
  <si>
    <t>8413</t>
  </si>
  <si>
    <t>6440</t>
  </si>
  <si>
    <t xml:space="preserve"> ՈՉ ՆՅՈՒԹԱԿԱՆ ՉԱՐՏԱԴՐՎԱԾ ԱԿՏԻՎՆԵՐԻ ԻՐԱՑՈՒՄԻՑ ՄՈՒՏՔԵՐ</t>
  </si>
  <si>
    <t>8414</t>
  </si>
  <si>
    <t xml:space="preserve"> ՀԱՏՎԱԾ 2</t>
  </si>
  <si>
    <t xml:space="preserve"> ՀԱՄԱՅՆՔԻ  ԲՅՈՒՋԵԻ ԾԱԽՍԵՐԸ` ԸՍՏ ԲՅՈՒՋԵՏԱՅԻՆ ԾԱԽՍԵՐԻ  ԳՈՐԾԱՌԱԿԱՆ ԴԱՍԱԿԱՐԳՄԱՆ</t>
  </si>
  <si>
    <r>
      <t xml:space="preserve">         </t>
    </r>
    <r>
      <rPr>
        <b/>
        <sz val="10"/>
        <rFont val="GHEA Grapalat"/>
        <family val="3"/>
      </rPr>
      <t xml:space="preserve">                                </t>
    </r>
  </si>
  <si>
    <t>Բա-ժին</t>
  </si>
  <si>
    <t>Խումբ</t>
  </si>
  <si>
    <t>Դաս</t>
  </si>
  <si>
    <t>Բյուջետային ծախսերի գործառական դասակարգման բաժինների, խմբերի և դասերի անվանումները</t>
  </si>
  <si>
    <t xml:space="preserve">  Ընդամենը (ս.7+ս.8)</t>
  </si>
  <si>
    <t xml:space="preserve">     այդ թվում`</t>
  </si>
  <si>
    <t>1</t>
  </si>
  <si>
    <t>2</t>
  </si>
  <si>
    <t>3</t>
  </si>
  <si>
    <t>4</t>
  </si>
  <si>
    <t>5</t>
  </si>
  <si>
    <t>6</t>
  </si>
  <si>
    <t>7</t>
  </si>
  <si>
    <t>8</t>
  </si>
  <si>
    <r>
      <t xml:space="preserve">ԸՆԴԱՄԵՆԸ ԾԱԽՍԵՐ </t>
    </r>
    <r>
      <rPr>
        <b/>
        <sz val="9"/>
        <rFont val="GHEA Grapalat"/>
        <family val="3"/>
      </rPr>
      <t>(տող2100+տող2200+տող2300+տող2400+տող2500+տող2600+տող2700+տող2800+տող2900+տող3000+տող3100)</t>
    </r>
  </si>
  <si>
    <t>01</t>
  </si>
  <si>
    <t>0</t>
  </si>
  <si>
    <r>
      <t xml:space="preserve">ԸՆԴՀԱՆՈՒՐ ԲՆՈՒՅԹԻ ՀԱՆՐԱՅԻՆ ԾԱՌԱՅՈՒԹՅՈՒՆՆԵՐ </t>
    </r>
    <r>
      <rPr>
        <b/>
        <sz val="9"/>
        <rFont val="GHEA Grapalat"/>
        <family val="3"/>
      </rPr>
      <t xml:space="preserve">(տող2110+տող2120+տող2130+տող2140+տող2150+տող2160+տող2170+տող2180)                                                                                        </t>
    </r>
  </si>
  <si>
    <t>Օրենսդիր և գործադիր մարմիններ, պետական կառավարում, ‎ֆինանսական և հարկաբյուջետային հարաբերություններ, արտաքին հարաբերություններ</t>
  </si>
  <si>
    <t xml:space="preserve">Օրենսդիր և գործադիր մարմիններ,պետական կառավարում </t>
  </si>
  <si>
    <t xml:space="preserve">Ֆինանսական և հարկաբյուջետային հարաբերություններ </t>
  </si>
  <si>
    <t xml:space="preserve">Արտաքին հարաբերություններ </t>
  </si>
  <si>
    <t>Արտաքին տնտեսական օգնություն</t>
  </si>
  <si>
    <t>Արտաքին տնտեսական աջակցություն</t>
  </si>
  <si>
    <t xml:space="preserve">Միջազգային կազմակերպությունների միջոցով տրամադրվող տնտեսական օգնություն </t>
  </si>
  <si>
    <t>Ընդհանուր բնույթի ծառայություններ</t>
  </si>
  <si>
    <t xml:space="preserve">Աշխատակազմի /կադրերի/ գծով ընդհանուր բնույթի ծառայություններ </t>
  </si>
  <si>
    <t xml:space="preserve">Ծրագրման և վիճակագրական ընդհանուր ծառայություններ </t>
  </si>
  <si>
    <t xml:space="preserve">Ընդհանուր բնույթի այլ ծառայություններ </t>
  </si>
  <si>
    <t>Ընդհանուր բնույթի հետազոտական աշխատանք</t>
  </si>
  <si>
    <t xml:space="preserve">Ընդհանուր բնույթի հետազոտական աշխատանք </t>
  </si>
  <si>
    <t xml:space="preserve">Ընդհանուր բնույթի հանրային ծառայությունների գծով հետազոտական և նախագծային աշխատանքներ </t>
  </si>
  <si>
    <t xml:space="preserve">Ընդհանուր բնույթի հանրային ծառայություններ գծով հետազոտական և նախագծային աշխատանքներ  </t>
  </si>
  <si>
    <t>Ընդհանուր բնույթի հանրային ծառայություններ (այլ դասերին չպատկանող)</t>
  </si>
  <si>
    <t xml:space="preserve">Ընդհանուր բնույթի հանրային ծառայություններ (այլ դասերին չպատկանող) </t>
  </si>
  <si>
    <t xml:space="preserve">Պետական պարտքի գծով գործառնություններ </t>
  </si>
  <si>
    <t>Կառավարության տարբեր մակարդակների միջև իրականացվող ընդհանուր բնույթի տրանսֆերտներ</t>
  </si>
  <si>
    <t xml:space="preserve"> - դրամաշնորհներ ՀՀ պետական բյուջեին  </t>
  </si>
  <si>
    <t xml:space="preserve"> - դրամաշնորհներ ՀՀ այլ համայնքերի բյուջեներին  </t>
  </si>
  <si>
    <t>այդ թվում` Երևանի համաքաղաքային ծախսերի ֆինանսավորման համար</t>
  </si>
  <si>
    <t>02</t>
  </si>
  <si>
    <r>
      <t xml:space="preserve">ՊԱՇՏՊԱՆՈՒԹՅՈՒՆ </t>
    </r>
    <r>
      <rPr>
        <b/>
        <sz val="9"/>
        <rFont val="GHEA Grapalat"/>
        <family val="3"/>
      </rPr>
      <t>(տող2210+2220+տող2230+տող2240+տող2250)</t>
    </r>
  </si>
  <si>
    <t>Ռազմական պաշտպանություն</t>
  </si>
  <si>
    <t xml:space="preserve">Ռազմական պաշտպանություն </t>
  </si>
  <si>
    <t>Քաղաքացիական պաշտպանություն</t>
  </si>
  <si>
    <t xml:space="preserve">Քաղաքացիական պաշտպանություն </t>
  </si>
  <si>
    <t>Արտաքին ռազմական օգնություն</t>
  </si>
  <si>
    <t xml:space="preserve">Արտաքին ռազմական օգնություն </t>
  </si>
  <si>
    <t>Հետազոտական և նախագծային աշխատանքներ պաշտպանության ոլորտում</t>
  </si>
  <si>
    <t>Պաշտպանություն (այլ դասերին չպատկանող)</t>
  </si>
  <si>
    <t>03</t>
  </si>
  <si>
    <r>
      <t xml:space="preserve">ՀԱՍԱՐԱԿԱԿԱՆ ԿԱՐԳ, ԱՆՎՏԱՆԳՈՒԹՅՈՒՆ և ԴԱՏԱԿԱՆ ԳՈՐԾՈՒՆԵՈՒԹՅՈՒՆ </t>
    </r>
    <r>
      <rPr>
        <b/>
        <sz val="9"/>
        <rFont val="GHEA Grapalat"/>
        <family val="3"/>
      </rPr>
      <t>(տող2310+տող2320+տող2330+տող2340+տող2350+տող2360+տող2370)</t>
    </r>
  </si>
  <si>
    <t>Հասարակական կարգ և անվտանգություն</t>
  </si>
  <si>
    <t>Ոստիկանություն</t>
  </si>
  <si>
    <t>Ազգային անվտանգություն</t>
  </si>
  <si>
    <t>Պետական պահպանություն</t>
  </si>
  <si>
    <t>Փրկարար ծառայություն</t>
  </si>
  <si>
    <t xml:space="preserve">Փրկարար ծառայություն </t>
  </si>
  <si>
    <t>Դատական գործունեություն և իրավական պաշտպանություն</t>
  </si>
  <si>
    <t xml:space="preserve">Դատարաններ </t>
  </si>
  <si>
    <t>Իրավական պաշտպանություն</t>
  </si>
  <si>
    <t>Դատախազություն</t>
  </si>
  <si>
    <t>Կալանավայրեր</t>
  </si>
  <si>
    <t xml:space="preserve">Կալանավայրեր </t>
  </si>
  <si>
    <t xml:space="preserve">Հետազոտական ու նախագծային աշխատանքներ հասարակական կարգի և անվտանգության ոլորտում </t>
  </si>
  <si>
    <t>Հասարակական կարգ և անվտանգություն  (այլ դասերին չպատկանող)</t>
  </si>
  <si>
    <t>Հասարակական կարգ և անվտանգություն (այլ դասերին չպատկանող)</t>
  </si>
  <si>
    <t>04</t>
  </si>
  <si>
    <r>
      <t>ՏՆՏԵՍԱԿԱՆ ՀԱՐԱԲԵՐՈՒԹՅՈՒՆՆԵՐ (</t>
    </r>
    <r>
      <rPr>
        <b/>
        <sz val="9"/>
        <rFont val="GHEA Grapalat"/>
        <family val="3"/>
      </rPr>
      <t>տող2410+տող2420+տող2430+տող2440+տող2450+տող2460+տող2470+տող2480+տող2490)</t>
    </r>
  </si>
  <si>
    <t>Ընդհանուր բնույթի տնտեսական, առևտրային և աշխատանքի գծով հարաբերություններ</t>
  </si>
  <si>
    <t xml:space="preserve">Ընդհանուր բնույթի տնտեսական և առևտրային հարաբերություններ </t>
  </si>
  <si>
    <t xml:space="preserve">Աշխատանքի հետ կապված ընդհանուր բնույթի հարաբերություններ </t>
  </si>
  <si>
    <t>Գյուղատնտեսություն, անտառային տնտեսություն, ձկնորսություն և որսորդություն</t>
  </si>
  <si>
    <t xml:space="preserve">Գյուղատնտեսություն </t>
  </si>
  <si>
    <t xml:space="preserve">Անտառային տնտեսություն </t>
  </si>
  <si>
    <t>Ձկնորսություն և որսորդություն</t>
  </si>
  <si>
    <t>Ոռոգում</t>
  </si>
  <si>
    <t>Վառելիք և էներգետիկա</t>
  </si>
  <si>
    <t>Քարածուխ  և այլ կարծր բնական վառելիք</t>
  </si>
  <si>
    <t xml:space="preserve">Նավթամթերք և բնական գազ </t>
  </si>
  <si>
    <t>Միջուկային վառելիք</t>
  </si>
  <si>
    <t>Վառելիքի այլ տեսակներ</t>
  </si>
  <si>
    <t xml:space="preserve">Էլեկտրաէներգիա </t>
  </si>
  <si>
    <t>Ոչ էլեկտրական էներգիա</t>
  </si>
  <si>
    <t>Լեռնաարդյունահանում, արդյունաբերություն և շինարարություն</t>
  </si>
  <si>
    <t>Հանքային ռեսուրսների արդյունահանում, բացառությամբ բնական վառելիքի</t>
  </si>
  <si>
    <t xml:space="preserve">Արդյունաբերություն </t>
  </si>
  <si>
    <t xml:space="preserve">Շինարարություն </t>
  </si>
  <si>
    <t>Տրանսպորտ</t>
  </si>
  <si>
    <t xml:space="preserve">ճանապարհային տրանսպորտ </t>
  </si>
  <si>
    <t xml:space="preserve">Ջրային տրանսպորտ </t>
  </si>
  <si>
    <t xml:space="preserve">Երկաթուղային տրանսպորտ </t>
  </si>
  <si>
    <t xml:space="preserve">Օդային տրանսպորտ </t>
  </si>
  <si>
    <t xml:space="preserve">Խողովակաշարային և այլ տրանսպորտ </t>
  </si>
  <si>
    <t>Կապ</t>
  </si>
  <si>
    <t xml:space="preserve">Կապ </t>
  </si>
  <si>
    <t>Այլ բնագավառներ</t>
  </si>
  <si>
    <t xml:space="preserve">Մեծածախ և մանրածախ առևտուր, ապրանքների պահպանում և պահեստավորում  </t>
  </si>
  <si>
    <t>Հյուրանոցներ և հասարակական սննդի օբյեկտներ</t>
  </si>
  <si>
    <t xml:space="preserve">Զբոսաշրջություն </t>
  </si>
  <si>
    <t xml:space="preserve">Զարգացման բազմանպատակ ծրագրեր </t>
  </si>
  <si>
    <t>Տնտեսական հարաբերությունների գծով հետազոտական և նախագծային աշխատանքներ</t>
  </si>
  <si>
    <t>Ընդհանուր բնույթի տնտեսական, առևտրային և աշխատանքի հարցերի գծով հետազոտական և նախագծային աշխատանքներ</t>
  </si>
  <si>
    <t>Գյուղատնտեսության, անտառային տնտեսության, ձկնորսության և որսորդության գծով հետազոտական և նախագծային աշխատանքներ</t>
  </si>
  <si>
    <t>Վառելիքի և էներգետիկայի գծով հետազոտական և նախագծային աշխատանքներ</t>
  </si>
  <si>
    <t xml:space="preserve">Լեռնաարդյունահանման, արդյունաբերության և շինարարության գծով հետազոտական և նախագծային աշխատանքներ </t>
  </si>
  <si>
    <t>Տրանսպորտի գծով հետազոտական և նախագծային աշխատանքներ</t>
  </si>
  <si>
    <t>Կապի գծով հետազոտական և նախագծային աշխատանքներ</t>
  </si>
  <si>
    <t>Այլ բնագավառների գծով հետազոտական և նախագծային աշխատանքներ</t>
  </si>
  <si>
    <t>9</t>
  </si>
  <si>
    <t>Տնտեսական հարաբերություններ (այլ դասերին չպատկանող)</t>
  </si>
  <si>
    <t>05</t>
  </si>
  <si>
    <r>
      <t xml:space="preserve">ՇՐՋԱԿԱ ՄԻՋԱՎԱՅՐԻ ՊԱՇՏՊԱՆՈՒԹՅՈՒՆ </t>
    </r>
    <r>
      <rPr>
        <b/>
        <sz val="9"/>
        <rFont val="GHEA Grapalat"/>
        <family val="3"/>
      </rPr>
      <t>(տող2510+տող2520+տող2530+տող2540+տող2550+տող2560)</t>
    </r>
  </si>
  <si>
    <t>Աղբահանում</t>
  </si>
  <si>
    <t>Կեղտաջրերի հեռացում</t>
  </si>
  <si>
    <t xml:space="preserve">Կեղտաջրերի հեռացում </t>
  </si>
  <si>
    <t>Շրջակա միջավայրի աղտոտման դեմ պայքար</t>
  </si>
  <si>
    <t>Կենսաբազմազանության և բնության  պաշտպանություն</t>
  </si>
  <si>
    <t>Շրջակա միջավայրի պաշտպանության գծով հետազոտական և նախագծային աշխատանքներ</t>
  </si>
  <si>
    <t>Շրջակա միջավայրի պաշտպանություն (այլ դասերին չպատկանող)</t>
  </si>
  <si>
    <t>06</t>
  </si>
  <si>
    <r>
      <t xml:space="preserve">ԲՆԱԿԱՐԱՆԱՅԻՆ ՇԻՆԱՐԱՐՈՒԹՅՈՒՆ ԵՎ ԿՈՄՈՒՆԱԼ ԾԱՌԱՅՈՒԹՅՈՒՆ </t>
    </r>
    <r>
      <rPr>
        <b/>
        <sz val="9"/>
        <rFont val="GHEA Grapalat"/>
        <family val="3"/>
      </rPr>
      <t>(տող3610+տող3620+տող3630+տող3640+տող3650+տող3660)</t>
    </r>
  </si>
  <si>
    <t>Բնակարանային շինարարություն</t>
  </si>
  <si>
    <t xml:space="preserve">Բնակարանային շինարարություն </t>
  </si>
  <si>
    <t>Համայնքային զարգացում</t>
  </si>
  <si>
    <t>Ջրամատակարարում</t>
  </si>
  <si>
    <t xml:space="preserve">Ջրամատակարարում </t>
  </si>
  <si>
    <t>Փողոցների լուսավորում</t>
  </si>
  <si>
    <t xml:space="preserve">Փողոցների լուսավորում </t>
  </si>
  <si>
    <t xml:space="preserve">Բնակարանային շինարարության և կոմունալ ծառայությունների գծով հետազոտական և նախագծային աշխատանքներ </t>
  </si>
  <si>
    <t>Բնակարանային շինարարության և կոմունալ ծառայություններ (այլ դասերին չպատկանող)</t>
  </si>
  <si>
    <t>07</t>
  </si>
  <si>
    <t>ԱՌՈՂՋԱՊԱՀՈՒԹՅՈՒՆ (տող2710+տող2720+տող2730+տող2740+տող2750+տող2760)</t>
  </si>
  <si>
    <t>Բժշկական ապրանքներ, սարքեր և սարքավորումներ</t>
  </si>
  <si>
    <t>Դեղագործական ապրանքներ</t>
  </si>
  <si>
    <t>Այլ բժշկական ապրանքներ</t>
  </si>
  <si>
    <t>Բժշկական սարքեր և սարքավորումներ</t>
  </si>
  <si>
    <t>Արտահիվանդանոցային ծառայություններ</t>
  </si>
  <si>
    <t>Ընդհանուր բնույթի բժշկական ծառայություններ</t>
  </si>
  <si>
    <t>Մասնագիտացված բժշկական ծառայություններ</t>
  </si>
  <si>
    <t xml:space="preserve">Ստոմատոլոգիական ծառայություններ </t>
  </si>
  <si>
    <t>Պարաբժշկական ծառայություններ</t>
  </si>
  <si>
    <t>Հիվանդանոցային ծառայություններ</t>
  </si>
  <si>
    <t xml:space="preserve">Ընդհանուր բնույթի հիվանդանոցային ծառայություններ </t>
  </si>
  <si>
    <t>Մասնագիտացված հիվանդանոցային ծառայություններ</t>
  </si>
  <si>
    <t>Բժշկական, մոր և մանկան կենտրոնների  ծառայություններ</t>
  </si>
  <si>
    <t>Հիվանդի խնամքի և առողջության վերականգնման տնային ծառայություններ</t>
  </si>
  <si>
    <t>Հանրային առողջապահական ծառայություններ</t>
  </si>
  <si>
    <t xml:space="preserve">Առողջապահության գծով հետազոտական և նախագծային աշխատանքներ </t>
  </si>
  <si>
    <t>Առողջապահություն (այլ դասերին չպատկանող)</t>
  </si>
  <si>
    <t>Առողջապահական հարակից ծառայություններ և ծրագրեր</t>
  </si>
  <si>
    <t>08</t>
  </si>
  <si>
    <t>ՀԱՆԳԻՍՏ, ՄՇԱԿՈՒՅԹ ԵՎ ԿՐՈՆ (տող2810+տող2820+տող2830+տող2840+տող2850+տող2860)</t>
  </si>
  <si>
    <t>Հանգստի և սպորտի ծառայություններ</t>
  </si>
  <si>
    <t>Մշակութային ծառայություններ</t>
  </si>
  <si>
    <t>Գրադարաններ</t>
  </si>
  <si>
    <t>Թանգարաններ և ցուցասրահներ</t>
  </si>
  <si>
    <t>Մշակույթի տներ, ակումբներ, կենտրոններ</t>
  </si>
  <si>
    <t>Այլ մշակութային կազմակերպություններ</t>
  </si>
  <si>
    <t>Արվեստ</t>
  </si>
  <si>
    <t>Կինեմատոգրաֆիա</t>
  </si>
  <si>
    <t>Հուշարձանների և մշակույթային արժեքների վերականգնում և պահպանում</t>
  </si>
  <si>
    <t>Ռադիո և հեռուստահաղորդումների հեռարձակման և հրատարակչական ծառայություններ</t>
  </si>
  <si>
    <t>Հեռուստառադիոհաղորդումներ</t>
  </si>
  <si>
    <t>Հրատարակչություններ, խմբագրություններ</t>
  </si>
  <si>
    <t>Տեղեկատվության ձեռքբերում</t>
  </si>
  <si>
    <t>Կրոնական և հասարակական այլ ծառայություններ</t>
  </si>
  <si>
    <t>Երիտասարդական ծրագրեր</t>
  </si>
  <si>
    <t>Քաղաքական կուսակցություններ, հասարակական կազմակերպություններ, արհմիություններ</t>
  </si>
  <si>
    <t>Հանգստի, մշակույթի և կրոնի գծով հետազոտական և նախագծային աշխատանքներ</t>
  </si>
  <si>
    <t>Հանգիստ, մշակույթ և կրոն (այլ դասերին չպատկանող)</t>
  </si>
  <si>
    <t>09</t>
  </si>
  <si>
    <r>
      <t xml:space="preserve">ԿՐԹՈՒԹՅՈՒՆ </t>
    </r>
    <r>
      <rPr>
        <b/>
        <sz val="9"/>
        <rFont val="GHEA Grapalat"/>
        <family val="3"/>
      </rPr>
      <t>(տող2910+տող2920+տող2930+տող2940+տող2950+տող2960+տող2970+տող2980)</t>
    </r>
  </si>
  <si>
    <t>Նախադպրոցական և տարրական ընդհանուր կրթություն</t>
  </si>
  <si>
    <t xml:space="preserve">Նախադպրոցական կրթություն </t>
  </si>
  <si>
    <t xml:space="preserve">Տարրական ընդհանուր կրթություն </t>
  </si>
  <si>
    <t>Միջնակարգ ընդհանուր կրթություն</t>
  </si>
  <si>
    <t>Հիմնական ընդհանուր կրթություն</t>
  </si>
  <si>
    <t>Միջնակարգ(լրիվ) ընդհանուր կրթություն</t>
  </si>
  <si>
    <t>Նախնական մասնագիտական (արհեստագործական) և միջին մասնագիտական կրթություն</t>
  </si>
  <si>
    <t>Նախնական մասնագիտական (արհեստագործական) կրթություն</t>
  </si>
  <si>
    <t>Միջին մասնագիտական կրթություն</t>
  </si>
  <si>
    <t>Բարձրագույն կրթություն</t>
  </si>
  <si>
    <t>Բարձրագույն մասնագիտական կրթություն</t>
  </si>
  <si>
    <t>Հետբուհական մասնագիտական կրթություն</t>
  </si>
  <si>
    <t xml:space="preserve">Ըստ մակարդակների չդասակարգվող կրթություն </t>
  </si>
  <si>
    <t>Արտադպրոցական դաստիարակություն</t>
  </si>
  <si>
    <t>Լրացուցիչ կրթություն</t>
  </si>
  <si>
    <t xml:space="preserve">Կրթությանը տրամադրվող օժանդակ ծառայություններ </t>
  </si>
  <si>
    <t>Կրթության ոլորտում հետազոտական և նախագծային աշխատանքներ</t>
  </si>
  <si>
    <t>Կրթություն (այլ դասերին չպատկանող)</t>
  </si>
  <si>
    <t>10</t>
  </si>
  <si>
    <r>
      <t xml:space="preserve">ՍՈՑԻԱԼԱԿԱՆ ՊԱՇՏՊԱՆՈՒԹՅՈՒՆ </t>
    </r>
    <r>
      <rPr>
        <b/>
        <sz val="9"/>
        <rFont val="GHEA Grapalat"/>
        <family val="3"/>
      </rPr>
      <t xml:space="preserve">(տող3010+տող3020+տող3030+տող3040+տող3050+տող3060+տող3070+տող3080+տող3090) </t>
    </r>
  </si>
  <si>
    <t>Վատառողջություն և անաշխատունակություն</t>
  </si>
  <si>
    <t>Վատառողջություն</t>
  </si>
  <si>
    <t>Անաշխատունակություն</t>
  </si>
  <si>
    <t>Ծերություն</t>
  </si>
  <si>
    <t xml:space="preserve">Հարազատին կորցրած անձինք </t>
  </si>
  <si>
    <t>Ընտանիքի անդամներ և զավակներ</t>
  </si>
  <si>
    <t>Գործազրկություն</t>
  </si>
  <si>
    <t xml:space="preserve">Բնակարանային ապահովում </t>
  </si>
  <si>
    <t xml:space="preserve">Սոցիալական հատուկ արտոնություններ (այլ դասերին չպատկանող) </t>
  </si>
  <si>
    <t xml:space="preserve">Սոցիալական պաշտպանության ոլորտում հետազոտական և նախագծային աշխատանքներ </t>
  </si>
  <si>
    <t>Սոցիալական պաշտպանություն (այլ դասերին չպատկանող)</t>
  </si>
  <si>
    <t>Սոցիալական պաշտպանությանը տրամադրվող օժադակ ծառայություններ (այլ դասերին չպատկանող)</t>
  </si>
  <si>
    <t>11</t>
  </si>
  <si>
    <r>
      <t>ՀԻՄՆԱԿԱՆ ԲԱԺԻՆՆԵՐԻՆ ՉԴԱՍՎՈՂ ՊԱՀՈՒՍՏԱՅԻՆ ՖՈՆԴԵՐ (</t>
    </r>
    <r>
      <rPr>
        <b/>
        <sz val="9"/>
        <rFont val="GHEA Grapalat"/>
        <family val="3"/>
      </rPr>
      <t>տող3110)</t>
    </r>
  </si>
  <si>
    <t xml:space="preserve">ՀՀ կառավարության և համայնքների պահուստային ֆոնդ </t>
  </si>
  <si>
    <t>ՀՀ համայնքների պահուստային ֆոնդ</t>
  </si>
  <si>
    <t>ՀԱՏՎԱԾ  1</t>
  </si>
  <si>
    <t>ՀԱՄԱՅՆՔԻ ԲՅՈՒՋԵԻ ԵԿԱՄՈՒՏՆԵՐԸ</t>
  </si>
  <si>
    <t>(հազար դրամով)</t>
  </si>
  <si>
    <t>Տողի NN</t>
  </si>
  <si>
    <t>Եկամտատեսակները</t>
  </si>
  <si>
    <t>Հոդվածի NN</t>
  </si>
  <si>
    <r>
      <t xml:space="preserve">ԸՆԴԱՄԵՆԸ  ԵԿԱՄՈՒՏՆԵՐ                    </t>
    </r>
    <r>
      <rPr>
        <b/>
        <sz val="10"/>
        <rFont val="GHEA Grapalat"/>
        <family val="3"/>
      </rPr>
      <t>(տող 1100 + տող 1200+տող 1300)</t>
    </r>
  </si>
  <si>
    <t xml:space="preserve">այդ թվում՝ </t>
  </si>
  <si>
    <t>1. ՀԱՐԿԵՐ ԵՎ ՏՈՒՐՔԵՐ</t>
  </si>
  <si>
    <t>(տող 1110 + տող 1120 + տող 1130 + տող 1150 + տող 1160)</t>
  </si>
  <si>
    <t xml:space="preserve">այդ թվում`  </t>
  </si>
  <si>
    <t>1.1 Գույքային հարկեր անշարժ գույքից</t>
  </si>
  <si>
    <t>1111</t>
  </si>
  <si>
    <t>Գույքահարկ համայնքների վարչական տարածքներում գտնվող շենքերի և շինությունների համար</t>
  </si>
  <si>
    <t>1112</t>
  </si>
  <si>
    <t>Հողի հարկ համայնքների վարչական տարածքներում գտնվող հողի համար</t>
  </si>
  <si>
    <t xml:space="preserve"> 1.2 Գույքային հարկեր այլ գույքից</t>
  </si>
  <si>
    <t>1121</t>
  </si>
  <si>
    <t>Գույքահարկ փոխադրամիջոցների համար</t>
  </si>
  <si>
    <t>1.3 Ապրանքների օգտագործման կամ գործունեության իրականացման թույլտվության վճարներ</t>
  </si>
  <si>
    <t>1131</t>
  </si>
  <si>
    <t>Տեղական տուրքեր</t>
  </si>
  <si>
    <t>(տող 1132 + տող 1135 + տող 1136 + տող 1137 + տող 1138 + տող 1139 + տող 1140 + տող 1141 + տող 1142 + տող 1143 + տող 1144+տող 1145)</t>
  </si>
  <si>
    <t>1132</t>
  </si>
  <si>
    <t xml:space="preserve">ա) Համայնքի տարածքում նոր շենքերի, շինությունների (ներառյալ ոչ հիմնական)  շինարարություն (տեղադրման) թույլտվության համար (տող 1133 + տող 1334),  </t>
  </si>
  <si>
    <t>1133</t>
  </si>
  <si>
    <t>աա) Հիմնական շինությունների համար</t>
  </si>
  <si>
    <t>1134</t>
  </si>
  <si>
    <t>աբ) Ոչ հիմնական շինությունների համար</t>
  </si>
  <si>
    <t>1135</t>
  </si>
  <si>
    <t xml:space="preserve">բ) Համայնքի վարչական տարածքում շենքերի, շինությունների, քաղաքաշինական այլ օբյեկտների վերակառուցման, ուժեղացման, վերականգնման, արդիականացման աշխատանքներ (բացառությամբ ՀՀ օրենսդրւթյամբ սահմանված` շինարարության թույլտվություն չպահանջվող դեպքերի) կատարելու թույլտվության համար </t>
  </si>
  <si>
    <t>1136</t>
  </si>
  <si>
    <t>գ) Համայնքի վարչական տարածքում շենքերի, շինությունների, քաղաքաշինական այլ օբյեկտների  քանդման թույլտվության համար</t>
  </si>
  <si>
    <t>1137</t>
  </si>
  <si>
    <t>դ) Համայնքի տարածքում ոգելից խմիչքների և (կամ) ծխախոտի արտադրանքի վաճառքի, իսկ հանրային սննդի օբյեկտներում` ոգելից խմիչքների և (կամ) ծխախոտի արտադրանքի իրացման թույլտվության համար</t>
  </si>
  <si>
    <t>1138</t>
  </si>
  <si>
    <t>ե) Համայնքի տարածքում բացօթյա վաճառք կազմակերպելու թույլտվության համար</t>
  </si>
  <si>
    <t>1139</t>
  </si>
  <si>
    <t xml:space="preserve">զ) Համայնքի տարածքում հեղուկ վառելիքի, տեխնիկական հեղուկների,  հեղուկացված գազերի մանրածախ առևտրի կետերում հեղուկ վառելիքի, տեխնիկական հեղուկների,  հեղուկացված գազերի վաճառքի թույլտվության համար </t>
  </si>
  <si>
    <t>1140</t>
  </si>
  <si>
    <t xml:space="preserve">է) Համայնքի տարածքում առևտրի, հանրային սննդի, զվարճանքի, շահումով խաղերի և վիճակախաղերի կազմակերպման օբյեկտները, բաղնիքները (սաունաները), խաղատները ժամը 24.00-ից հետո աշխատելու թույլտվության համար </t>
  </si>
  <si>
    <t>1141</t>
  </si>
  <si>
    <t>ը) Համաքաղաքային կանոններին համապատասխան Երևան քաղաքի և քաղաքային համայնքների տարածքում ընտանի կենդանիներ պահելու թույլտվության համար</t>
  </si>
  <si>
    <t>1142</t>
  </si>
  <si>
    <t>թ) Համայնքի տարածքում արտաքին գովազդ տեղադրելու թույլտվության համար</t>
  </si>
  <si>
    <t>1143</t>
  </si>
  <si>
    <t xml:space="preserve">ժ) Համայնքի արխիվից փաստաթղթերի պատճեներ և կրկնօրինակներ տրամադրելու համար </t>
  </si>
  <si>
    <t>1144</t>
  </si>
  <si>
    <t>ժա) Համայնքի տարածքում (բացառությամբ թաղային համայնքների) մարդատար տաքսու (բացառությամբ երթուղային տաքսիների) ծառայություն իրականացնելու թույլտվության համար</t>
  </si>
  <si>
    <t>1145</t>
  </si>
  <si>
    <t>ժբ) Թանկարժեք մետաղներից պատրաստված իրերի մանրածախ առուվաճառքի թույլտվության համար</t>
  </si>
  <si>
    <t>1.4 Ապրանքների մատակարարումից և ծառայությունների մատուցումից այլ պարտադիր վճարներ</t>
  </si>
  <si>
    <t>1151</t>
  </si>
  <si>
    <t>Համայնքի բյուջե վճարվող պետական տուրքեր</t>
  </si>
  <si>
    <t>(տող 1152 + տող 1153 )</t>
  </si>
  <si>
    <t>1152</t>
  </si>
  <si>
    <t xml:space="preserve">ա) Քաղաքացիական կացության ակտեր գրանցելու, դրանց մասին քաղաքացիներին կրկնակի վկայականներ, քաղաքացիական կացության ակտերում կատարված գրառումներում փոփոխություններ, լրացումներ, ուղղումներ կատարելու և վերականգնման կապակցությամբ վկայականներ տալու համար </t>
  </si>
  <si>
    <t>1153</t>
  </si>
  <si>
    <t xml:space="preserve">բ) Նոտարական գրասենյակների կողմից նոտարական ծառայություններ կատարելու, նոտարական կարգով վավերացված փաստաթղթերի կրկնօրինակներ տալու, նշված մարմինների կողմից գործարքների նախագծեր և դիմումներ կազմելու, փաստաթղթերի պատճեներ հանելու և դրանցից քաղվածքներ տալու համար </t>
  </si>
  <si>
    <t xml:space="preserve"> 1.5 Այլ հարկային եկամուտներ</t>
  </si>
  <si>
    <t>(տող 1161 + տող 1165 )</t>
  </si>
  <si>
    <t>1161</t>
  </si>
  <si>
    <t>Օրենքով պետական բյուջե ամրագրվող հարկերից և այլ պարտադիր վճարներից  մասհանումներ համայնքների բյուջեներ</t>
  </si>
  <si>
    <t>(տող 1162 + տող 1163 + տող 1164)</t>
  </si>
  <si>
    <t>1162</t>
  </si>
  <si>
    <t>ա) Եկամտահարկ</t>
  </si>
  <si>
    <t>1163</t>
  </si>
  <si>
    <t>բ) Շահութահարկ</t>
  </si>
  <si>
    <t>1164</t>
  </si>
  <si>
    <t>գ) Օրենքով պետական բյուջեին ամրագրվող այլ հարկերից և պարտադիր վճարներից կատարվող մասհանումները` յուրաքանչյուր տարվա պետական բյուջեի մասին օրենքով սահմանվող չափերով</t>
  </si>
  <si>
    <t>1165</t>
  </si>
  <si>
    <t>Հողի հարկի և գույքահարկի գծով համայնքի բյուջե վճարումների բնագավառում բացահայտված հարկային օրենսդրության խախտումների համար հարկատուներից գանձվող տույժեր և տուգանքներ, որոնք չեն հաշվարկվում այդ հարկերի գումարների նկատմամբ</t>
  </si>
  <si>
    <t>2. ՊԱՇՏՈՆԱԿԱՆ ԴՐԱՄԱՇՆՈՐՀՆԵՐ</t>
  </si>
  <si>
    <t>(տող 1210 + տող 1220 + տող 1230 + տող 1240 + տող 1250 + տող 1260)</t>
  </si>
  <si>
    <t>2.1  Ընթացիկ արտաքին պաշտոնական դրամաշնորհներ` ստացված այլ պետություններից</t>
  </si>
  <si>
    <t>1211</t>
  </si>
  <si>
    <t xml:space="preserve">Համայնքի բյուջե մուտքագրվող արտաքին պաշտոնական դրամաշնորհներ` ստացված այլ պետությունների տեղական ինքնակառավարման մարմիններից ընթացիկ ծախսերի ֆինանսավորման նպատակով </t>
  </si>
  <si>
    <t>1220</t>
  </si>
  <si>
    <t>2.2 Կապիտալ արտաքին պաշտոնական դրամաշնորհներ` ստացված այլ պետություններից</t>
  </si>
  <si>
    <t>1221</t>
  </si>
  <si>
    <t xml:space="preserve">Համայնքի բյուջե մուտքագրվող արտաքին պաշտոնական դրամաշնորհներ` ստացված այլ պետությունների  տեղական ինքնակառավարման մարմիններից կապիտալ ծախսերի ֆինանսավորման նպատակով </t>
  </si>
  <si>
    <t>1230</t>
  </si>
  <si>
    <t>2.3 Ընթացիկ արտաքին պաշտոնական դրամաշնորհներ`  ստացված միջազգային կազմակերպություններից</t>
  </si>
  <si>
    <t>1231</t>
  </si>
  <si>
    <t xml:space="preserve">Համայնքի բյուջե մուտքագրվող արտաքին պաշտոնական դրամաշնորհներ` ստացված միջազգային կազմակերպություններից ընթացիկ ծախսերի ֆինանսավորման նպատակով </t>
  </si>
  <si>
    <t>1240</t>
  </si>
  <si>
    <t>2.4 Կապիտալ արտաքին պաշտոնական դրամաշնորհներ`  ստացված միջազգային կազմակերպություններից</t>
  </si>
  <si>
    <t>1241</t>
  </si>
  <si>
    <t xml:space="preserve">Համայնքի բյուջե մուտքագրվող արտաքին պաշտոնական դրամաշնորհներ` ստացված միջազգային կազմակերպություններից կապիտալ ծախսերի ֆինանսավորման նպատակով </t>
  </si>
  <si>
    <t>2.5 Ընթացիկ ներքին պաշտոնական դրամաշնորհներ` ստացված կառավարման այլ մակարդակներից</t>
  </si>
  <si>
    <t>(տող 1251 + տող 1254 + տող 1257 + տող 1258)</t>
  </si>
  <si>
    <t>1251</t>
  </si>
  <si>
    <t>ա) Պետական բյուջեից ֆինանսական համահարթեցման սկզբունքով տրամադրվող դոտացիաներ</t>
  </si>
  <si>
    <t>1254</t>
  </si>
  <si>
    <t>բ) Պետական բյուջեից համայնքի վարչական բյուջեին տրամադրվող այլ դոտացիաներ</t>
  </si>
  <si>
    <t>1255</t>
  </si>
  <si>
    <t>բա) Համայնքի բյուջեի եկամուտները նվազեցնող` ՀՀ օրենքների կիրարկման արդյունքում համայնքի բյուջեի եկամուտների կորուստների պետության կողմից փոխհատուցվող գումարներ</t>
  </si>
  <si>
    <t>1256</t>
  </si>
  <si>
    <t>բբ) Պետական բյուջեից համայնքի վարչական բյուջեին տրամադրվող այլ դոտացիաներ</t>
  </si>
  <si>
    <t>1257</t>
  </si>
  <si>
    <t>գ) Պետական բյուջեից համայնքի վարչական բյուջեին տրամադրվող նպատակային հատկացումներ (սուբվենցիաներ)</t>
  </si>
  <si>
    <t>1258</t>
  </si>
  <si>
    <t>դ) Այլ համայնքների բյուջեներից ընթացիկ ծախսերի ֆինանսավորման նպատակով ստացվող պաշտոնական դրամաշնորհներ</t>
  </si>
  <si>
    <t>1259</t>
  </si>
  <si>
    <t xml:space="preserve">Երևան քաղաքի համաքաղաքային նշանակության ծախսերի ֆինանսավորման նպատակով ձևավորված միջոցներից </t>
  </si>
  <si>
    <t xml:space="preserve"> 2.6 Կապիտալ ներքին պաշտոնական դրամաշնորհներ` ստացված կառավարման այլ մակարդակներից</t>
  </si>
  <si>
    <t>(տող 1261 + տող 1262)</t>
  </si>
  <si>
    <t>1261</t>
  </si>
  <si>
    <t>ա) Պետական բյուջեից կապիտալ ծախսերի ֆինանսավորման նպատակային հատկացումներ (սուբվենցիաներ)</t>
  </si>
  <si>
    <t>1262</t>
  </si>
  <si>
    <t>բ) Այլ համայնքներից կապիտալ ծախսերի ֆինանսավորման նպատակով ստացվող պաշտոնական դրամաշնորհներ</t>
  </si>
  <si>
    <t>1263</t>
  </si>
  <si>
    <t>3. ԱՅԼ ԵԿԱՄՈՒՏՆԵՐ</t>
  </si>
  <si>
    <t>(տող 1310 + տող 1320 + տող 1330 + տող 1340 + տող 1350 + տող 1360 + տող 1370 + տող 1380+ տող 1390)</t>
  </si>
  <si>
    <t>3.1 Տոկոսներ</t>
  </si>
  <si>
    <t>1311</t>
  </si>
  <si>
    <t>Բանկերում համայնքի բյուջեի ժամանակավոր ազատ միջոցների տեղաբաշխումից և դեպոզիտներից ստացված տոկոսավճարներ</t>
  </si>
  <si>
    <t>3.2 Շահաբաժիններ</t>
  </si>
  <si>
    <t>1321</t>
  </si>
  <si>
    <t>Բաժնետիրական ընկերություններում համայնքի մասնակցության դիմաց համայնքի բյուջե մուտքագրվող շահաբաժիններ</t>
  </si>
  <si>
    <t>3.3 Գույքի վարձակալությունից եկամուտներ</t>
  </si>
  <si>
    <t>(տող 1331 + տող 1332 + տող 1333 + 1334)</t>
  </si>
  <si>
    <t>1331</t>
  </si>
  <si>
    <t xml:space="preserve">Համայնքի սեփականություն համարվող հողերի վարձավճարներ </t>
  </si>
  <si>
    <t>1332</t>
  </si>
  <si>
    <t xml:space="preserve">Համայնքի վարչական տարածքում գտնվող պետական սեփականություն համարվող հողերի վարձավճարներ </t>
  </si>
  <si>
    <t>1333</t>
  </si>
  <si>
    <t xml:space="preserve">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</si>
  <si>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1334</t>
  </si>
  <si>
    <t>Այլ գույքի վարձակալությունից մուտքեր</t>
  </si>
  <si>
    <t>3.4 Համայնքի բյուջեի եկամուտներ ապրանքների մատակարարումից և ծառայությունների մատուցումից</t>
  </si>
  <si>
    <t>(տող 1341 + տող 1342+ տող 1343)</t>
  </si>
  <si>
    <t>1341</t>
  </si>
  <si>
    <t>Համայնքի սեփականություն հանդիսացող, այդ թվում` տիրազուրկ, համայնքին որպես սեփականություն անցած ապրանքների (բացառությամբ հիմնական միջոց, ոչ նյութական կամ բարձրարժեք ակտիվ հանդիսացող, ինչպես նաև համայնքի պահուստներում պահվող ապրանքանյութական արժեքների) վաճառքից մուտքեր</t>
  </si>
  <si>
    <t>1342</t>
  </si>
  <si>
    <t xml:space="preserve"> 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</si>
  <si>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>1343</t>
  </si>
  <si>
    <t>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</si>
  <si>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>3.5 Վարչական գանձումներ</t>
  </si>
  <si>
    <t>(տող 1351 + տող 1352)</t>
  </si>
  <si>
    <t>1351</t>
  </si>
  <si>
    <t>Տեղական վճարներ</t>
  </si>
  <si>
    <t>1352</t>
  </si>
  <si>
    <t xml:space="preserve">Համայնքի վարչական տարածքում ինքնակամ կառուցված շենքերի, շինությունների օրինականացման համար վճարներ </t>
  </si>
  <si>
    <t>Աղբահանության վճար</t>
  </si>
  <si>
    <t>Ծնողական վճար</t>
  </si>
  <si>
    <t xml:space="preserve">3.6 Մուտքեր տույժերից, տուգանքներից </t>
  </si>
  <si>
    <t>(տող 1361 + տող 1362)</t>
  </si>
  <si>
    <t>1361</t>
  </si>
  <si>
    <t>Վարչական իրավախախտումների համար տեղական ինքնակառավարման մարմինների կողմից պատասխանատվության միջոցների կիրառումից եկամուտներ</t>
  </si>
  <si>
    <t>1362</t>
  </si>
  <si>
    <t>Մուտքեր համայնքի բյուջեի նկատմամբ ստանձնած պայմանագրային պարտավորությունների չկատարման դիմաց գանձվող գծով տույժերից</t>
  </si>
  <si>
    <t>3.7 Ընթացիկ ոչ պաշտոնական դրամաշնորհներ</t>
  </si>
  <si>
    <t>(տող 1371 + տող 1372)</t>
  </si>
  <si>
    <t>1371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</si>
  <si>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արտաքին աղբյուրներից</t>
  </si>
  <si>
    <t>1372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</si>
  <si>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ներքին աղբյուրներից</t>
  </si>
  <si>
    <t>3.8 Կապիտալ ոչ պաշտոնական դրամաշնորհներ</t>
  </si>
  <si>
    <t>(տող 1381 + տող 1382)</t>
  </si>
  <si>
    <t>1381</t>
  </si>
  <si>
    <t>Նվիրատվության, ժառանգության իրավունքով 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ֆինանսավորման համար համայնքի բյուջե ստացված մուտքեր` տրամադրված արտաքին աղբյուրներից</t>
  </si>
  <si>
    <t>1382</t>
  </si>
  <si>
    <t xml:space="preserve">Նվիրատվության, ժառանգության իրավունքով 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իրականացման համար համայնքի բյուջե ստացված մուտքեր` տրամադրված ներքին աղբյուրներից  </t>
  </si>
  <si>
    <t>1390</t>
  </si>
  <si>
    <t>3.9 Այլ եկամուտներ</t>
  </si>
  <si>
    <t>(տող 1391 + տող 1392 + տող 1393)</t>
  </si>
  <si>
    <t>1391</t>
  </si>
  <si>
    <t xml:space="preserve">Համայնքի գույքին պատճառած վնասների փոխհատուցումից մուտքեր </t>
  </si>
  <si>
    <t>1392</t>
  </si>
  <si>
    <t>Վարչական բյուջեի պահուստային ֆոնդից ֆոնդային բյուջե կատարվող հատկացումներից մուտքեր</t>
  </si>
  <si>
    <t>1393</t>
  </si>
  <si>
    <t>Օրենքով և իրավական այլ ակտերով սահմանված` համայնքի բյուջե մուտքագրման ենթակա այլ եկամուտներ</t>
  </si>
  <si>
    <t>Տեղեկություններ գույքահարկի և հողի հարկի, հողերի և այլ գույքի վարձակալության վարձավճարների գծով առանձին ցուցանիշների վերաբերյալ</t>
  </si>
  <si>
    <t>N</t>
  </si>
  <si>
    <t>ապառքը տարեսկզբի դրությամբ</t>
  </si>
  <si>
    <t>ապառքը տարեվերջի դրությամբ</t>
  </si>
  <si>
    <t>տվյալ տարվա հաշվարկա յին գումարը</t>
  </si>
  <si>
    <t>Ա</t>
  </si>
  <si>
    <t>Հողի հարկ համայնքների վարչական տարածքներում գտնվող հողերի համար</t>
  </si>
  <si>
    <t>Հողերի վարձակալության վարձավճարներ</t>
  </si>
  <si>
    <t>Այլ գույքի վարձակալության վարձավճարներ</t>
  </si>
  <si>
    <t xml:space="preserve">                                                                                                                                                              </t>
  </si>
  <si>
    <t>ԳԼԱՁՈՐ  ՔԱՂԱՔԱՅԻՆ ՀԱՄԱՅՆՔԻ</t>
  </si>
  <si>
    <t>Գլաձոր համայնքի ավագանու</t>
  </si>
  <si>
    <t>ՄՈՎՍԻՍՅԱՆ ԱՐՄԵՆ</t>
  </si>
  <si>
    <t xml:space="preserve"> 2020 թվականի հունվարի 27 -ի  N 06-Ն որոշմամբ 
</t>
  </si>
</sst>
</file>

<file path=xl/styles.xml><?xml version="1.0" encoding="utf-8"?>
<styleSheet xmlns="http://schemas.openxmlformats.org/spreadsheetml/2006/main">
  <numFmts count="11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0.0"/>
    <numFmt numFmtId="165" formatCode="0000"/>
    <numFmt numFmtId="166" formatCode="000"/>
  </numFmts>
  <fonts count="8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GHEA Grapalat"/>
      <family val="3"/>
    </font>
    <font>
      <b/>
      <u val="single"/>
      <sz val="14"/>
      <name val="GHEA Grapalat"/>
      <family val="3"/>
    </font>
    <font>
      <b/>
      <sz val="12"/>
      <name val="GHEA Grapalat"/>
      <family val="3"/>
    </font>
    <font>
      <b/>
      <sz val="10"/>
      <name val="GHEA Grapalat"/>
      <family val="3"/>
    </font>
    <font>
      <sz val="8"/>
      <name val="GHEA Grapalat"/>
      <family val="3"/>
    </font>
    <font>
      <b/>
      <sz val="8"/>
      <name val="GHEA Grapalat"/>
      <family val="3"/>
    </font>
    <font>
      <sz val="10"/>
      <name val="Arial Armenian"/>
      <family val="2"/>
    </font>
    <font>
      <b/>
      <u val="single"/>
      <sz val="14"/>
      <name val="Arial Armenian"/>
      <family val="2"/>
    </font>
    <font>
      <b/>
      <sz val="12"/>
      <name val="Arial Armenian"/>
      <family val="2"/>
    </font>
    <font>
      <b/>
      <sz val="9"/>
      <name val="GHEA Grapalat"/>
      <family val="3"/>
    </font>
    <font>
      <sz val="9"/>
      <name val="GHEA Grapalat"/>
      <family val="3"/>
    </font>
    <font>
      <b/>
      <sz val="10"/>
      <name val="Arial Armenian"/>
      <family val="2"/>
    </font>
    <font>
      <b/>
      <i/>
      <sz val="9"/>
      <name val="GHEA Grapalat"/>
      <family val="3"/>
    </font>
    <font>
      <i/>
      <sz val="9"/>
      <name val="GHEA Grapalat"/>
      <family val="3"/>
    </font>
    <font>
      <sz val="9"/>
      <color indexed="8"/>
      <name val="GHEA Grapalat"/>
      <family val="3"/>
    </font>
    <font>
      <sz val="10"/>
      <color indexed="10"/>
      <name val="GHEA Grapalat"/>
      <family val="3"/>
    </font>
    <font>
      <sz val="10"/>
      <color indexed="10"/>
      <name val="Arial Armenian"/>
      <family val="2"/>
    </font>
    <font>
      <b/>
      <sz val="9"/>
      <color indexed="8"/>
      <name val="GHEA Grapalat"/>
      <family val="3"/>
    </font>
    <font>
      <sz val="8"/>
      <color indexed="8"/>
      <name val="GHEA Grapalat"/>
      <family val="3"/>
    </font>
    <font>
      <sz val="9"/>
      <name val="Arial Armenian"/>
      <family val="2"/>
    </font>
    <font>
      <sz val="18"/>
      <color indexed="8"/>
      <name val="Sylfaen"/>
      <family val="0"/>
    </font>
    <font>
      <b/>
      <sz val="23.95"/>
      <color indexed="8"/>
      <name val="Sylfaen"/>
      <family val="0"/>
    </font>
    <font>
      <sz val="16"/>
      <color indexed="8"/>
      <name val="Sylfaen"/>
      <family val="0"/>
    </font>
    <font>
      <sz val="14"/>
      <color indexed="8"/>
      <name val="Sylfaen"/>
      <family val="0"/>
    </font>
    <font>
      <sz val="11.95"/>
      <color indexed="8"/>
      <name val="Sylfaen"/>
      <family val="0"/>
    </font>
    <font>
      <sz val="10"/>
      <color indexed="8"/>
      <name val="Sylfaen"/>
      <family val="0"/>
    </font>
    <font>
      <sz val="10"/>
      <color indexed="8"/>
      <name val="Arial"/>
      <family val="0"/>
    </font>
    <font>
      <sz val="12"/>
      <name val="GHEA Grapalat"/>
      <family val="3"/>
    </font>
    <font>
      <b/>
      <sz val="11"/>
      <name val="GHEA Grapalat"/>
      <family val="3"/>
    </font>
    <font>
      <sz val="11"/>
      <name val="GHEA Grapalat"/>
      <family val="3"/>
    </font>
    <font>
      <sz val="8"/>
      <color indexed="10"/>
      <name val="GHEA Grapalat"/>
      <family val="3"/>
    </font>
    <font>
      <i/>
      <sz val="8"/>
      <name val="GHEA Grapalat"/>
      <family val="3"/>
    </font>
    <font>
      <b/>
      <i/>
      <sz val="10"/>
      <color indexed="8"/>
      <name val="GHEA Grapalat"/>
      <family val="3"/>
    </font>
    <font>
      <i/>
      <sz val="8"/>
      <color indexed="8"/>
      <name val="GHEA Grapalat"/>
      <family val="3"/>
    </font>
    <font>
      <b/>
      <i/>
      <sz val="9"/>
      <color indexed="8"/>
      <name val="GHEA Grapalat"/>
      <family val="3"/>
    </font>
    <font>
      <b/>
      <sz val="10"/>
      <color indexed="8"/>
      <name val="GHEA Grapalat"/>
      <family val="3"/>
    </font>
    <font>
      <b/>
      <i/>
      <sz val="10"/>
      <name val="GHEA Grapalat"/>
      <family val="3"/>
    </font>
    <font>
      <b/>
      <sz val="12"/>
      <color indexed="8"/>
      <name val="GHEA Grapalat"/>
      <family val="3"/>
    </font>
    <font>
      <sz val="10"/>
      <color indexed="8"/>
      <name val="GHEA Grapalat"/>
      <family val="3"/>
    </font>
    <font>
      <b/>
      <i/>
      <sz val="10"/>
      <name val="Arial Armenian"/>
      <family val="2"/>
    </font>
    <font>
      <sz val="8"/>
      <name val="Arial Armenian"/>
      <family val="2"/>
    </font>
    <font>
      <i/>
      <sz val="10"/>
      <name val="Arial Armenian"/>
      <family val="2"/>
    </font>
    <font>
      <b/>
      <sz val="10"/>
      <name val="Arial"/>
      <family val="2"/>
    </font>
    <font>
      <b/>
      <i/>
      <sz val="9"/>
      <name val="Arial Armenian"/>
      <family val="2"/>
    </font>
    <font>
      <b/>
      <sz val="11"/>
      <name val="Arial Armenian"/>
      <family val="2"/>
    </font>
    <font>
      <sz val="9"/>
      <name val="Arial"/>
      <family val="2"/>
    </font>
    <font>
      <b/>
      <i/>
      <sz val="8"/>
      <name val="GHEA Grapalat"/>
      <family val="3"/>
    </font>
    <font>
      <b/>
      <i/>
      <sz val="12"/>
      <name val="GHEA Grapalat"/>
      <family val="3"/>
    </font>
    <font>
      <b/>
      <sz val="10.5"/>
      <name val="GHEA Grapalat"/>
      <family val="3"/>
    </font>
    <font>
      <sz val="10"/>
      <color indexed="9"/>
      <name val="GHEA Grapalat"/>
      <family val="3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9" fillId="26" borderId="1" applyNumberFormat="0" applyAlignment="0" applyProtection="0"/>
    <xf numFmtId="0" fontId="70" fillId="27" borderId="2" applyNumberFormat="0" applyAlignment="0" applyProtection="0"/>
    <xf numFmtId="0" fontId="7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4" fillId="0" borderId="5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6" applyNumberFormat="0" applyFill="0" applyAlignment="0" applyProtection="0"/>
    <xf numFmtId="0" fontId="76" fillId="28" borderId="7" applyNumberFormat="0" applyAlignment="0" applyProtection="0"/>
    <xf numFmtId="0" fontId="77" fillId="0" borderId="0" applyNumberFormat="0" applyFill="0" applyBorder="0" applyAlignment="0" applyProtection="0"/>
    <xf numFmtId="0" fontId="78" fillId="29" borderId="0" applyNumberFormat="0" applyBorder="0" applyAlignment="0" applyProtection="0"/>
    <xf numFmtId="0" fontId="79" fillId="30" borderId="0" applyNumberFormat="0" applyBorder="0" applyAlignment="0" applyProtection="0"/>
    <xf numFmtId="0" fontId="8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1" fillId="0" borderId="9" applyNumberFormat="0" applyFill="0" applyAlignment="0" applyProtection="0"/>
    <xf numFmtId="0" fontId="8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3" fillId="32" borderId="0" applyNumberFormat="0" applyBorder="0" applyAlignment="0" applyProtection="0"/>
  </cellStyleXfs>
  <cellXfs count="384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 wrapText="1"/>
    </xf>
    <xf numFmtId="0" fontId="21" fillId="0" borderId="0" xfId="0" applyFont="1" applyAlignment="1">
      <alignment/>
    </xf>
    <xf numFmtId="0" fontId="22" fillId="0" borderId="10" xfId="0" applyFont="1" applyFill="1" applyBorder="1" applyAlignment="1">
      <alignment horizontal="center"/>
    </xf>
    <xf numFmtId="0" fontId="21" fillId="33" borderId="11" xfId="0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33" borderId="14" xfId="0" applyFont="1" applyFill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34" borderId="15" xfId="0" applyFont="1" applyFill="1" applyBorder="1" applyAlignment="1">
      <alignment horizontal="center" vertical="center" wrapText="1"/>
    </xf>
    <xf numFmtId="0" fontId="23" fillId="33" borderId="15" xfId="0" applyFont="1" applyFill="1" applyBorder="1" applyAlignment="1">
      <alignment horizontal="center"/>
    </xf>
    <xf numFmtId="0" fontId="22" fillId="0" borderId="14" xfId="0" applyFont="1" applyBorder="1" applyAlignment="1">
      <alignment/>
    </xf>
    <xf numFmtId="0" fontId="21" fillId="0" borderId="10" xfId="0" applyFont="1" applyBorder="1" applyAlignment="1">
      <alignment horizontal="center" wrapText="1"/>
    </xf>
    <xf numFmtId="0" fontId="18" fillId="0" borderId="14" xfId="0" applyFont="1" applyBorder="1" applyAlignment="1">
      <alignment/>
    </xf>
    <xf numFmtId="0" fontId="18" fillId="0" borderId="10" xfId="0" applyFont="1" applyBorder="1" applyAlignment="1">
      <alignment/>
    </xf>
    <xf numFmtId="0" fontId="18" fillId="0" borderId="15" xfId="0" applyFont="1" applyBorder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 horizontal="center"/>
    </xf>
    <xf numFmtId="0" fontId="26" fillId="0" borderId="0" xfId="0" applyFont="1" applyAlignment="1">
      <alignment/>
    </xf>
    <xf numFmtId="0" fontId="27" fillId="33" borderId="11" xfId="0" applyFont="1" applyFill="1" applyBorder="1" applyAlignment="1">
      <alignment horizontal="center" vertical="center" wrapText="1"/>
    </xf>
    <xf numFmtId="0" fontId="27" fillId="33" borderId="12" xfId="0" applyFont="1" applyFill="1" applyBorder="1" applyAlignment="1">
      <alignment horizontal="center" vertical="center" wrapText="1"/>
    </xf>
    <xf numFmtId="0" fontId="27" fillId="33" borderId="13" xfId="0" applyFont="1" applyFill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27" fillId="33" borderId="14" xfId="0" applyFont="1" applyFill="1" applyBorder="1" applyAlignment="1">
      <alignment horizontal="center" vertical="center" wrapText="1"/>
    </xf>
    <xf numFmtId="0" fontId="27" fillId="33" borderId="16" xfId="0" applyFont="1" applyFill="1" applyBorder="1" applyAlignment="1">
      <alignment horizontal="center" vertical="center" wrapText="1"/>
    </xf>
    <xf numFmtId="49" fontId="27" fillId="33" borderId="16" xfId="0" applyNumberFormat="1" applyFont="1" applyFill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/>
    </xf>
    <xf numFmtId="0" fontId="27" fillId="0" borderId="18" xfId="0" applyFont="1" applyBorder="1" applyAlignment="1">
      <alignment horizontal="center" wrapText="1"/>
    </xf>
    <xf numFmtId="0" fontId="21" fillId="0" borderId="19" xfId="0" applyFont="1" applyBorder="1" applyAlignment="1">
      <alignment/>
    </xf>
    <xf numFmtId="0" fontId="21" fillId="0" borderId="18" xfId="0" applyFont="1" applyBorder="1" applyAlignment="1">
      <alignment/>
    </xf>
    <xf numFmtId="0" fontId="21" fillId="0" borderId="20" xfId="0" applyFont="1" applyBorder="1" applyAlignment="1">
      <alignment/>
    </xf>
    <xf numFmtId="0" fontId="29" fillId="0" borderId="0" xfId="0" applyFont="1" applyAlignment="1">
      <alignment/>
    </xf>
    <xf numFmtId="0" fontId="23" fillId="0" borderId="21" xfId="0" applyFont="1" applyBorder="1" applyAlignment="1">
      <alignment horizontal="center"/>
    </xf>
    <xf numFmtId="0" fontId="28" fillId="0" borderId="22" xfId="0" applyFont="1" applyBorder="1" applyAlignment="1">
      <alignment horizontal="center" wrapText="1"/>
    </xf>
    <xf numFmtId="0" fontId="21" fillId="0" borderId="23" xfId="0" applyFont="1" applyBorder="1" applyAlignment="1">
      <alignment/>
    </xf>
    <xf numFmtId="0" fontId="21" fillId="0" borderId="22" xfId="0" applyFont="1" applyBorder="1" applyAlignment="1">
      <alignment/>
    </xf>
    <xf numFmtId="0" fontId="21" fillId="0" borderId="24" xfId="0" applyFont="1" applyBorder="1" applyAlignment="1">
      <alignment/>
    </xf>
    <xf numFmtId="0" fontId="21" fillId="0" borderId="25" xfId="0" applyFont="1" applyBorder="1" applyAlignment="1">
      <alignment/>
    </xf>
    <xf numFmtId="0" fontId="23" fillId="0" borderId="26" xfId="0" applyFont="1" applyBorder="1" applyAlignment="1">
      <alignment horizontal="center"/>
    </xf>
    <xf numFmtId="0" fontId="27" fillId="0" borderId="27" xfId="0" applyFont="1" applyBorder="1" applyAlignment="1">
      <alignment horizontal="center" wrapText="1"/>
    </xf>
    <xf numFmtId="0" fontId="18" fillId="0" borderId="28" xfId="0" applyFont="1" applyBorder="1" applyAlignment="1">
      <alignment/>
    </xf>
    <xf numFmtId="0" fontId="18" fillId="0" borderId="27" xfId="0" applyFont="1" applyBorder="1" applyAlignment="1">
      <alignment/>
    </xf>
    <xf numFmtId="0" fontId="18" fillId="0" borderId="29" xfId="0" applyFont="1" applyBorder="1" applyAlignment="1">
      <alignment/>
    </xf>
    <xf numFmtId="0" fontId="18" fillId="0" borderId="30" xfId="0" applyFont="1" applyBorder="1" applyAlignment="1">
      <alignment/>
    </xf>
    <xf numFmtId="0" fontId="28" fillId="0" borderId="27" xfId="0" applyFont="1" applyBorder="1" applyAlignment="1">
      <alignment horizontal="center"/>
    </xf>
    <xf numFmtId="0" fontId="23" fillId="0" borderId="26" xfId="0" applyFont="1" applyBorder="1" applyAlignment="1">
      <alignment horizontal="center" vertical="center"/>
    </xf>
    <xf numFmtId="0" fontId="30" fillId="0" borderId="27" xfId="0" applyFont="1" applyBorder="1" applyAlignment="1">
      <alignment wrapText="1"/>
    </xf>
    <xf numFmtId="0" fontId="18" fillId="0" borderId="27" xfId="0" applyFont="1" applyBorder="1" applyAlignment="1">
      <alignment vertical="center" wrapText="1"/>
    </xf>
    <xf numFmtId="0" fontId="18" fillId="0" borderId="30" xfId="0" applyFont="1" applyBorder="1" applyAlignment="1">
      <alignment vertical="center" wrapText="1"/>
    </xf>
    <xf numFmtId="0" fontId="28" fillId="0" borderId="22" xfId="0" applyFont="1" applyBorder="1" applyAlignment="1">
      <alignment horizontal="left" wrapText="1"/>
    </xf>
    <xf numFmtId="0" fontId="27" fillId="0" borderId="27" xfId="0" applyFont="1" applyBorder="1" applyAlignment="1">
      <alignment wrapText="1"/>
    </xf>
    <xf numFmtId="0" fontId="18" fillId="0" borderId="29" xfId="0" applyFont="1" applyBorder="1" applyAlignment="1">
      <alignment horizontal="center" vertical="center" wrapText="1"/>
    </xf>
    <xf numFmtId="0" fontId="28" fillId="0" borderId="27" xfId="0" applyFont="1" applyBorder="1" applyAlignment="1">
      <alignment wrapText="1"/>
    </xf>
    <xf numFmtId="0" fontId="31" fillId="0" borderId="27" xfId="0" applyFont="1" applyBorder="1" applyAlignment="1">
      <alignment/>
    </xf>
    <xf numFmtId="49" fontId="32" fillId="0" borderId="28" xfId="0" applyNumberFormat="1" applyFont="1" applyFill="1" applyBorder="1" applyAlignment="1">
      <alignment horizontal="center" vertical="center" wrapText="1"/>
    </xf>
    <xf numFmtId="0" fontId="33" fillId="0" borderId="27" xfId="0" applyFont="1" applyBorder="1" applyAlignment="1">
      <alignment/>
    </xf>
    <xf numFmtId="0" fontId="33" fillId="0" borderId="29" xfId="0" applyFont="1" applyBorder="1" applyAlignment="1">
      <alignment vertical="center" wrapText="1"/>
    </xf>
    <xf numFmtId="0" fontId="33" fillId="0" borderId="30" xfId="0" applyFont="1" applyBorder="1" applyAlignment="1">
      <alignment/>
    </xf>
    <xf numFmtId="0" fontId="34" fillId="0" borderId="0" xfId="0" applyFont="1" applyAlignment="1">
      <alignment/>
    </xf>
    <xf numFmtId="0" fontId="31" fillId="0" borderId="27" xfId="0" applyFont="1" applyBorder="1" applyAlignment="1">
      <alignment wrapText="1"/>
    </xf>
    <xf numFmtId="0" fontId="23" fillId="0" borderId="31" xfId="0" applyFont="1" applyBorder="1" applyAlignment="1">
      <alignment horizontal="center"/>
    </xf>
    <xf numFmtId="0" fontId="31" fillId="0" borderId="32" xfId="0" applyFont="1" applyBorder="1" applyAlignment="1">
      <alignment wrapText="1"/>
    </xf>
    <xf numFmtId="49" fontId="32" fillId="0" borderId="33" xfId="0" applyNumberFormat="1" applyFont="1" applyFill="1" applyBorder="1" applyAlignment="1">
      <alignment horizontal="center" vertical="center" wrapText="1"/>
    </xf>
    <xf numFmtId="0" fontId="33" fillId="0" borderId="32" xfId="0" applyFont="1" applyBorder="1" applyAlignment="1">
      <alignment/>
    </xf>
    <xf numFmtId="0" fontId="18" fillId="0" borderId="34" xfId="0" applyFont="1" applyBorder="1" applyAlignment="1">
      <alignment horizontal="center" vertical="center" wrapText="1"/>
    </xf>
    <xf numFmtId="0" fontId="33" fillId="0" borderId="35" xfId="0" applyFont="1" applyBorder="1" applyAlignment="1">
      <alignment/>
    </xf>
    <xf numFmtId="49" fontId="35" fillId="0" borderId="28" xfId="0" applyNumberFormat="1" applyFont="1" applyFill="1" applyBorder="1" applyAlignment="1">
      <alignment horizontal="center" vertical="center" wrapText="1"/>
    </xf>
    <xf numFmtId="0" fontId="31" fillId="0" borderId="18" xfId="0" applyFont="1" applyBorder="1" applyAlignment="1">
      <alignment wrapText="1"/>
    </xf>
    <xf numFmtId="49" fontId="35" fillId="0" borderId="19" xfId="0" applyNumberFormat="1" applyFont="1" applyFill="1" applyBorder="1" applyAlignment="1">
      <alignment horizontal="center" vertical="center" wrapText="1"/>
    </xf>
    <xf numFmtId="0" fontId="33" fillId="0" borderId="18" xfId="0" applyFont="1" applyBorder="1" applyAlignment="1">
      <alignment/>
    </xf>
    <xf numFmtId="0" fontId="33" fillId="0" borderId="20" xfId="0" applyFont="1" applyBorder="1" applyAlignment="1">
      <alignment vertical="center" wrapText="1"/>
    </xf>
    <xf numFmtId="0" fontId="18" fillId="0" borderId="36" xfId="0" applyFont="1" applyBorder="1" applyAlignment="1">
      <alignment horizontal="center" vertical="center" wrapText="1"/>
    </xf>
    <xf numFmtId="49" fontId="35" fillId="0" borderId="33" xfId="0" applyNumberFormat="1" applyFont="1" applyFill="1" applyBorder="1" applyAlignment="1">
      <alignment horizontal="center" vertical="center" wrapText="1"/>
    </xf>
    <xf numFmtId="0" fontId="33" fillId="0" borderId="34" xfId="0" applyFont="1" applyBorder="1" applyAlignment="1">
      <alignment vertical="center" wrapText="1"/>
    </xf>
    <xf numFmtId="0" fontId="30" fillId="0" borderId="18" xfId="0" applyFont="1" applyBorder="1" applyAlignment="1">
      <alignment wrapText="1"/>
    </xf>
    <xf numFmtId="49" fontId="36" fillId="0" borderId="19" xfId="0" applyNumberFormat="1" applyFont="1" applyFill="1" applyBorder="1" applyAlignment="1">
      <alignment horizontal="center" vertical="center" wrapText="1"/>
    </xf>
    <xf numFmtId="0" fontId="33" fillId="0" borderId="37" xfId="0" applyFont="1" applyBorder="1" applyAlignment="1">
      <alignment/>
    </xf>
    <xf numFmtId="49" fontId="36" fillId="0" borderId="28" xfId="0" applyNumberFormat="1" applyFont="1" applyFill="1" applyBorder="1" applyAlignment="1">
      <alignment horizontal="center" vertical="center" wrapText="1"/>
    </xf>
    <xf numFmtId="0" fontId="18" fillId="0" borderId="30" xfId="0" applyFont="1" applyBorder="1" applyAlignment="1">
      <alignment horizontal="center"/>
    </xf>
    <xf numFmtId="0" fontId="23" fillId="0" borderId="38" xfId="0" applyFont="1" applyBorder="1" applyAlignment="1">
      <alignment horizontal="center"/>
    </xf>
    <xf numFmtId="0" fontId="31" fillId="0" borderId="39" xfId="0" applyFont="1" applyBorder="1" applyAlignment="1">
      <alignment wrapText="1"/>
    </xf>
    <xf numFmtId="49" fontId="36" fillId="0" borderId="40" xfId="0" applyNumberFormat="1" applyFont="1" applyFill="1" applyBorder="1" applyAlignment="1">
      <alignment horizontal="center" vertical="center" wrapText="1"/>
    </xf>
    <xf numFmtId="0" fontId="33" fillId="0" borderId="39" xfId="0" applyFont="1" applyBorder="1" applyAlignment="1">
      <alignment/>
    </xf>
    <xf numFmtId="0" fontId="33" fillId="0" borderId="41" xfId="0" applyFont="1" applyBorder="1" applyAlignment="1">
      <alignment vertical="center" wrapText="1"/>
    </xf>
    <xf numFmtId="0" fontId="33" fillId="0" borderId="42" xfId="0" applyFont="1" applyBorder="1" applyAlignment="1">
      <alignment/>
    </xf>
    <xf numFmtId="0" fontId="23" fillId="0" borderId="12" xfId="0" applyFont="1" applyBorder="1" applyAlignment="1">
      <alignment horizontal="center"/>
    </xf>
    <xf numFmtId="0" fontId="30" fillId="0" borderId="15" xfId="0" applyFont="1" applyBorder="1" applyAlignment="1">
      <alignment wrapText="1"/>
    </xf>
    <xf numFmtId="49" fontId="36" fillId="0" borderId="43" xfId="0" applyNumberFormat="1" applyFont="1" applyFill="1" applyBorder="1" applyAlignment="1">
      <alignment horizontal="center" vertical="center" wrapText="1"/>
    </xf>
    <xf numFmtId="0" fontId="33" fillId="0" borderId="15" xfId="0" applyFont="1" applyBorder="1" applyAlignment="1">
      <alignment/>
    </xf>
    <xf numFmtId="0" fontId="33" fillId="0" borderId="44" xfId="0" applyFont="1" applyBorder="1" applyAlignment="1">
      <alignment vertical="center" wrapText="1"/>
    </xf>
    <xf numFmtId="0" fontId="23" fillId="0" borderId="45" xfId="0" applyFont="1" applyBorder="1" applyAlignment="1">
      <alignment horizontal="center"/>
    </xf>
    <xf numFmtId="0" fontId="28" fillId="0" borderId="46" xfId="0" applyFont="1" applyBorder="1" applyAlignment="1">
      <alignment horizontal="left"/>
    </xf>
    <xf numFmtId="49" fontId="36" fillId="0" borderId="0" xfId="0" applyNumberFormat="1" applyFont="1" applyFill="1" applyBorder="1" applyAlignment="1">
      <alignment horizontal="center" vertical="center" wrapText="1"/>
    </xf>
    <xf numFmtId="0" fontId="33" fillId="0" borderId="46" xfId="0" applyFont="1" applyBorder="1" applyAlignment="1">
      <alignment/>
    </xf>
    <xf numFmtId="0" fontId="33" fillId="0" borderId="47" xfId="0" applyFont="1" applyBorder="1" applyAlignment="1">
      <alignment vertical="center" wrapText="1"/>
    </xf>
    <xf numFmtId="0" fontId="33" fillId="0" borderId="48" xfId="0" applyFont="1" applyBorder="1" applyAlignment="1">
      <alignment/>
    </xf>
    <xf numFmtId="0" fontId="27" fillId="0" borderId="15" xfId="0" applyFont="1" applyBorder="1" applyAlignment="1">
      <alignment wrapText="1"/>
    </xf>
    <xf numFmtId="0" fontId="21" fillId="0" borderId="15" xfId="0" applyFont="1" applyBorder="1" applyAlignment="1">
      <alignment/>
    </xf>
    <xf numFmtId="0" fontId="21" fillId="0" borderId="44" xfId="0" applyFont="1" applyBorder="1" applyAlignment="1">
      <alignment vertical="center" wrapText="1"/>
    </xf>
    <xf numFmtId="0" fontId="21" fillId="0" borderId="49" xfId="0" applyFont="1" applyBorder="1" applyAlignment="1">
      <alignment/>
    </xf>
    <xf numFmtId="0" fontId="28" fillId="0" borderId="22" xfId="0" applyFont="1" applyBorder="1" applyAlignment="1">
      <alignment wrapText="1"/>
    </xf>
    <xf numFmtId="49" fontId="36" fillId="0" borderId="23" xfId="0" applyNumberFormat="1" applyFont="1" applyFill="1" applyBorder="1" applyAlignment="1">
      <alignment horizontal="center" vertical="center" wrapText="1"/>
    </xf>
    <xf numFmtId="0" fontId="21" fillId="0" borderId="24" xfId="0" applyFont="1" applyBorder="1" applyAlignment="1">
      <alignment vertical="center" wrapText="1"/>
    </xf>
    <xf numFmtId="0" fontId="18" fillId="0" borderId="29" xfId="0" applyFont="1" applyBorder="1" applyAlignment="1">
      <alignment vertical="center" wrapText="1"/>
    </xf>
    <xf numFmtId="0" fontId="23" fillId="0" borderId="12" xfId="0" applyFont="1" applyBorder="1" applyAlignment="1">
      <alignment horizontal="center" vertical="center"/>
    </xf>
    <xf numFmtId="0" fontId="31" fillId="0" borderId="27" xfId="0" applyNumberFormat="1" applyFont="1" applyBorder="1" applyAlignment="1">
      <alignment wrapText="1"/>
    </xf>
    <xf numFmtId="0" fontId="18" fillId="0" borderId="39" xfId="0" applyFont="1" applyBorder="1" applyAlignment="1">
      <alignment/>
    </xf>
    <xf numFmtId="0" fontId="18" fillId="0" borderId="41" xfId="0" applyFont="1" applyBorder="1" applyAlignment="1">
      <alignment vertical="center" wrapText="1"/>
    </xf>
    <xf numFmtId="0" fontId="18" fillId="0" borderId="42" xfId="0" applyFont="1" applyBorder="1" applyAlignment="1">
      <alignment/>
    </xf>
    <xf numFmtId="0" fontId="21" fillId="0" borderId="15" xfId="0" applyFont="1" applyBorder="1" applyAlignment="1">
      <alignment vertical="center" wrapText="1"/>
    </xf>
    <xf numFmtId="0" fontId="21" fillId="0" borderId="49" xfId="0" applyFont="1" applyBorder="1" applyAlignment="1">
      <alignment vertical="center" wrapText="1"/>
    </xf>
    <xf numFmtId="0" fontId="21" fillId="0" borderId="22" xfId="0" applyFont="1" applyBorder="1" applyAlignment="1">
      <alignment vertical="center" wrapText="1"/>
    </xf>
    <xf numFmtId="0" fontId="21" fillId="0" borderId="25" xfId="0" applyFont="1" applyBorder="1" applyAlignment="1">
      <alignment vertical="center" wrapText="1"/>
    </xf>
    <xf numFmtId="0" fontId="27" fillId="0" borderId="15" xfId="0" applyFont="1" applyBorder="1" applyAlignment="1">
      <alignment vertical="center" wrapText="1"/>
    </xf>
    <xf numFmtId="0" fontId="22" fillId="0" borderId="43" xfId="0" applyFont="1" applyBorder="1" applyAlignment="1">
      <alignment/>
    </xf>
    <xf numFmtId="0" fontId="21" fillId="0" borderId="44" xfId="0" applyFont="1" applyBorder="1" applyAlignment="1">
      <alignment/>
    </xf>
    <xf numFmtId="0" fontId="22" fillId="0" borderId="0" xfId="0" applyFont="1" applyBorder="1" applyAlignment="1">
      <alignment/>
    </xf>
    <xf numFmtId="0" fontId="21" fillId="0" borderId="46" xfId="0" applyFont="1" applyBorder="1" applyAlignment="1">
      <alignment/>
    </xf>
    <xf numFmtId="0" fontId="21" fillId="0" borderId="47" xfId="0" applyFont="1" applyBorder="1" applyAlignment="1">
      <alignment/>
    </xf>
    <xf numFmtId="0" fontId="21" fillId="0" borderId="48" xfId="0" applyFont="1" applyBorder="1" applyAlignment="1">
      <alignment/>
    </xf>
    <xf numFmtId="0" fontId="23" fillId="0" borderId="21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/>
    </xf>
    <xf numFmtId="0" fontId="18" fillId="0" borderId="22" xfId="0" applyFont="1" applyBorder="1" applyAlignment="1">
      <alignment/>
    </xf>
    <xf numFmtId="0" fontId="18" fillId="0" borderId="24" xfId="0" applyFont="1" applyBorder="1" applyAlignment="1">
      <alignment/>
    </xf>
    <xf numFmtId="0" fontId="18" fillId="0" borderId="25" xfId="0" applyFont="1" applyBorder="1" applyAlignment="1">
      <alignment horizontal="center"/>
    </xf>
    <xf numFmtId="0" fontId="22" fillId="0" borderId="28" xfId="0" applyFont="1" applyBorder="1" applyAlignment="1">
      <alignment/>
    </xf>
    <xf numFmtId="0" fontId="18" fillId="0" borderId="30" xfId="0" applyFont="1" applyBorder="1" applyAlignment="1">
      <alignment horizontal="center" vertical="center" wrapText="1"/>
    </xf>
    <xf numFmtId="0" fontId="28" fillId="0" borderId="46" xfId="0" applyFont="1" applyBorder="1" applyAlignment="1">
      <alignment wrapText="1"/>
    </xf>
    <xf numFmtId="0" fontId="22" fillId="0" borderId="28" xfId="0" applyFont="1" applyBorder="1" applyAlignment="1">
      <alignment horizontal="center" vertical="center" wrapText="1"/>
    </xf>
    <xf numFmtId="164" fontId="18" fillId="0" borderId="30" xfId="0" applyNumberFormat="1" applyFont="1" applyBorder="1" applyAlignment="1">
      <alignment/>
    </xf>
    <xf numFmtId="0" fontId="23" fillId="0" borderId="38" xfId="0" applyFont="1" applyBorder="1" applyAlignment="1">
      <alignment horizontal="center" vertical="center"/>
    </xf>
    <xf numFmtId="0" fontId="27" fillId="0" borderId="46" xfId="0" applyFont="1" applyBorder="1" applyAlignment="1">
      <alignment vertical="center" wrapText="1"/>
    </xf>
    <xf numFmtId="0" fontId="22" fillId="0" borderId="40" xfId="0" applyFont="1" applyBorder="1" applyAlignment="1">
      <alignment vertical="center" wrapText="1"/>
    </xf>
    <xf numFmtId="0" fontId="18" fillId="0" borderId="27" xfId="0" applyFont="1" applyBorder="1" applyAlignment="1">
      <alignment horizontal="center" vertical="center" wrapText="1"/>
    </xf>
    <xf numFmtId="0" fontId="18" fillId="0" borderId="50" xfId="0" applyFont="1" applyBorder="1" applyAlignment="1">
      <alignment horizontal="center" vertical="center" wrapText="1"/>
    </xf>
    <xf numFmtId="0" fontId="18" fillId="0" borderId="51" xfId="0" applyFont="1" applyBorder="1" applyAlignment="1">
      <alignment horizontal="center" vertical="center" wrapText="1"/>
    </xf>
    <xf numFmtId="0" fontId="27" fillId="0" borderId="27" xfId="0" applyFont="1" applyBorder="1" applyAlignment="1">
      <alignment vertical="center" wrapText="1"/>
    </xf>
    <xf numFmtId="0" fontId="22" fillId="0" borderId="28" xfId="0" applyFont="1" applyBorder="1" applyAlignment="1">
      <alignment vertical="center" wrapText="1"/>
    </xf>
    <xf numFmtId="0" fontId="27" fillId="0" borderId="22" xfId="0" applyFont="1" applyBorder="1" applyAlignment="1">
      <alignment vertical="center" wrapText="1"/>
    </xf>
    <xf numFmtId="0" fontId="31" fillId="0" borderId="27" xfId="0" applyFont="1" applyBorder="1" applyAlignment="1">
      <alignment vertical="center" wrapText="1"/>
    </xf>
    <xf numFmtId="0" fontId="30" fillId="0" borderId="27" xfId="0" applyFont="1" applyBorder="1" applyAlignment="1">
      <alignment horizontal="left" vertical="center" wrapText="1"/>
    </xf>
    <xf numFmtId="0" fontId="18" fillId="0" borderId="29" xfId="0" applyFont="1" applyBorder="1" applyAlignment="1">
      <alignment horizontal="center"/>
    </xf>
    <xf numFmtId="49" fontId="36" fillId="0" borderId="33" xfId="0" applyNumberFormat="1" applyFont="1" applyFill="1" applyBorder="1" applyAlignment="1">
      <alignment horizontal="center" vertical="center" wrapText="1"/>
    </xf>
    <xf numFmtId="0" fontId="37" fillId="0" borderId="0" xfId="0" applyFont="1" applyAlignment="1">
      <alignment/>
    </xf>
    <xf numFmtId="0" fontId="38" fillId="0" borderId="0" xfId="0" applyFont="1" applyAlignment="1" applyProtection="1">
      <alignment horizontal="center" vertical="top" wrapText="1" readingOrder="1"/>
      <protection locked="0"/>
    </xf>
    <xf numFmtId="0" fontId="0" fillId="0" borderId="0" xfId="0" applyAlignment="1">
      <alignment/>
    </xf>
    <xf numFmtId="0" fontId="39" fillId="0" borderId="0" xfId="0" applyFont="1" applyAlignment="1" applyProtection="1">
      <alignment horizontal="center" vertical="top" wrapText="1" readingOrder="1"/>
      <protection locked="0"/>
    </xf>
    <xf numFmtId="0" fontId="40" fillId="0" borderId="0" xfId="0" applyFont="1" applyAlignment="1" applyProtection="1">
      <alignment horizontal="center" vertical="top" wrapText="1" readingOrder="1"/>
      <protection locked="0"/>
    </xf>
    <xf numFmtId="0" fontId="41" fillId="0" borderId="0" xfId="0" applyFont="1" applyAlignment="1" applyProtection="1">
      <alignment horizontal="center" vertical="top" wrapText="1" readingOrder="1"/>
      <protection locked="0"/>
    </xf>
    <xf numFmtId="0" fontId="42" fillId="0" borderId="0" xfId="0" applyFont="1" applyAlignment="1" applyProtection="1">
      <alignment horizontal="center" vertical="top" wrapText="1" readingOrder="1"/>
      <protection locked="0"/>
    </xf>
    <xf numFmtId="0" fontId="42" fillId="0" borderId="52" xfId="0" applyFont="1" applyBorder="1" applyAlignment="1" applyProtection="1">
      <alignment horizontal="center" vertical="top" wrapText="1" readingOrder="1"/>
      <protection locked="0"/>
    </xf>
    <xf numFmtId="0" fontId="42" fillId="0" borderId="0" xfId="0" applyFont="1" applyAlignment="1" applyProtection="1">
      <alignment horizontal="right" vertical="top" wrapText="1" readingOrder="1"/>
      <protection locked="0"/>
    </xf>
    <xf numFmtId="0" fontId="0" fillId="0" borderId="52" xfId="0" applyBorder="1" applyAlignment="1" applyProtection="1">
      <alignment vertical="top" wrapText="1"/>
      <protection locked="0"/>
    </xf>
    <xf numFmtId="0" fontId="43" fillId="0" borderId="0" xfId="0" applyFont="1" applyAlignment="1" applyProtection="1">
      <alignment horizontal="center" vertical="top" wrapText="1" readingOrder="1"/>
      <protection locked="0"/>
    </xf>
    <xf numFmtId="0" fontId="44" fillId="0" borderId="0" xfId="0" applyFont="1" applyAlignment="1" applyProtection="1">
      <alignment vertical="top" wrapText="1" readingOrder="1"/>
      <protection locked="0"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45" fillId="0" borderId="0" xfId="0" applyFont="1" applyAlignment="1">
      <alignment/>
    </xf>
    <xf numFmtId="0" fontId="28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2" fillId="0" borderId="0" xfId="0" applyFont="1" applyFill="1" applyBorder="1" applyAlignment="1">
      <alignment horizontal="center"/>
    </xf>
    <xf numFmtId="0" fontId="21" fillId="0" borderId="53" xfId="0" applyFont="1" applyFill="1" applyBorder="1" applyAlignment="1">
      <alignment horizontal="center" vertical="center" wrapText="1"/>
    </xf>
    <xf numFmtId="0" fontId="21" fillId="33" borderId="53" xfId="0" applyFont="1" applyFill="1" applyBorder="1" applyAlignment="1">
      <alignment horizontal="center" vertical="center" wrapText="1"/>
    </xf>
    <xf numFmtId="0" fontId="21" fillId="0" borderId="53" xfId="0" applyFont="1" applyBorder="1" applyAlignment="1">
      <alignment horizontal="center" vertical="center" wrapText="1"/>
    </xf>
    <xf numFmtId="0" fontId="21" fillId="0" borderId="53" xfId="0" applyFont="1" applyBorder="1" applyAlignment="1">
      <alignment horizontal="center" vertical="center"/>
    </xf>
    <xf numFmtId="49" fontId="21" fillId="33" borderId="53" xfId="0" applyNumberFormat="1" applyFont="1" applyFill="1" applyBorder="1" applyAlignment="1">
      <alignment horizontal="center" vertical="center" wrapText="1"/>
    </xf>
    <xf numFmtId="0" fontId="21" fillId="0" borderId="53" xfId="0" applyFont="1" applyFill="1" applyBorder="1" applyAlignment="1">
      <alignment horizontal="center" vertical="center" wrapText="1"/>
    </xf>
    <xf numFmtId="0" fontId="23" fillId="33" borderId="53" xfId="0" applyFont="1" applyFill="1" applyBorder="1" applyAlignment="1">
      <alignment horizontal="center"/>
    </xf>
    <xf numFmtId="0" fontId="22" fillId="33" borderId="53" xfId="0" applyFont="1" applyFill="1" applyBorder="1" applyAlignment="1">
      <alignment horizontal="center" vertical="center"/>
    </xf>
    <xf numFmtId="0" fontId="46" fillId="33" borderId="53" xfId="0" applyFont="1" applyFill="1" applyBorder="1" applyAlignment="1">
      <alignment horizontal="center" vertical="top" wrapText="1"/>
    </xf>
    <xf numFmtId="49" fontId="27" fillId="33" borderId="53" xfId="0" applyNumberFormat="1" applyFont="1" applyFill="1" applyBorder="1" applyAlignment="1">
      <alignment horizontal="center"/>
    </xf>
    <xf numFmtId="0" fontId="18" fillId="0" borderId="53" xfId="0" applyFont="1" applyBorder="1" applyAlignment="1">
      <alignment/>
    </xf>
    <xf numFmtId="0" fontId="28" fillId="33" borderId="53" xfId="0" applyFont="1" applyFill="1" applyBorder="1" applyAlignment="1">
      <alignment horizontal="left" vertical="top" wrapText="1"/>
    </xf>
    <xf numFmtId="0" fontId="20" fillId="33" borderId="53" xfId="0" applyFont="1" applyFill="1" applyBorder="1" applyAlignment="1">
      <alignment horizontal="center" vertical="center" wrapText="1"/>
    </xf>
    <xf numFmtId="49" fontId="28" fillId="33" borderId="53" xfId="0" applyNumberFormat="1" applyFont="1" applyFill="1" applyBorder="1" applyAlignment="1">
      <alignment horizontal="center" vertical="center"/>
    </xf>
    <xf numFmtId="0" fontId="48" fillId="33" borderId="53" xfId="0" applyFont="1" applyFill="1" applyBorder="1" applyAlignment="1">
      <alignment horizontal="center" vertical="center"/>
    </xf>
    <xf numFmtId="0" fontId="21" fillId="33" borderId="53" xfId="0" applyFont="1" applyFill="1" applyBorder="1" applyAlignment="1">
      <alignment vertical="center" wrapText="1"/>
    </xf>
    <xf numFmtId="49" fontId="28" fillId="33" borderId="53" xfId="0" applyNumberFormat="1" applyFont="1" applyFill="1" applyBorder="1" applyAlignment="1">
      <alignment horizontal="center" vertical="center" wrapText="1"/>
    </xf>
    <xf numFmtId="0" fontId="21" fillId="0" borderId="53" xfId="0" applyFont="1" applyBorder="1" applyAlignment="1">
      <alignment horizontal="center"/>
    </xf>
    <xf numFmtId="0" fontId="30" fillId="33" borderId="53" xfId="0" applyFont="1" applyFill="1" applyBorder="1" applyAlignment="1">
      <alignment horizontal="left" vertical="center" wrapText="1"/>
    </xf>
    <xf numFmtId="49" fontId="27" fillId="0" borderId="53" xfId="0" applyNumberFormat="1" applyFont="1" applyFill="1" applyBorder="1" applyAlignment="1">
      <alignment vertical="top" wrapText="1"/>
    </xf>
    <xf numFmtId="49" fontId="27" fillId="33" borderId="53" xfId="0" applyNumberFormat="1" applyFont="1" applyFill="1" applyBorder="1" applyAlignment="1">
      <alignment horizontal="center" vertical="center" wrapText="1"/>
    </xf>
    <xf numFmtId="49" fontId="35" fillId="0" borderId="53" xfId="0" applyNumberFormat="1" applyFont="1" applyFill="1" applyBorder="1" applyAlignment="1">
      <alignment horizontal="center" vertical="center" wrapText="1"/>
    </xf>
    <xf numFmtId="49" fontId="30" fillId="0" borderId="53" xfId="0" applyNumberFormat="1" applyFont="1" applyFill="1" applyBorder="1" applyAlignment="1">
      <alignment vertical="top" wrapText="1"/>
    </xf>
    <xf numFmtId="49" fontId="21" fillId="0" borderId="53" xfId="0" applyNumberFormat="1" applyFont="1" applyFill="1" applyBorder="1" applyAlignment="1">
      <alignment vertical="top" wrapText="1"/>
    </xf>
    <xf numFmtId="0" fontId="27" fillId="0" borderId="53" xfId="0" applyFont="1" applyBorder="1" applyAlignment="1">
      <alignment horizontal="center"/>
    </xf>
    <xf numFmtId="0" fontId="27" fillId="0" borderId="53" xfId="0" applyFont="1" applyFill="1" applyBorder="1" applyAlignment="1">
      <alignment vertical="top" wrapText="1"/>
    </xf>
    <xf numFmtId="0" fontId="27" fillId="0" borderId="53" xfId="0" applyFont="1" applyFill="1" applyBorder="1" applyAlignment="1">
      <alignment horizontal="center" vertical="center" wrapText="1"/>
    </xf>
    <xf numFmtId="49" fontId="35" fillId="0" borderId="53" xfId="0" applyNumberFormat="1" applyFont="1" applyFill="1" applyBorder="1" applyAlignment="1">
      <alignment vertical="top" wrapText="1"/>
    </xf>
    <xf numFmtId="49" fontId="35" fillId="0" borderId="53" xfId="0" applyNumberFormat="1" applyFont="1" applyFill="1" applyBorder="1" applyAlignment="1">
      <alignment vertical="center" wrapText="1"/>
    </xf>
    <xf numFmtId="0" fontId="18" fillId="33" borderId="53" xfId="0" applyFont="1" applyFill="1" applyBorder="1" applyAlignment="1">
      <alignment horizontal="center" vertical="center"/>
    </xf>
    <xf numFmtId="49" fontId="50" fillId="0" borderId="53" xfId="0" applyNumberFormat="1" applyFont="1" applyFill="1" applyBorder="1" applyAlignment="1">
      <alignment vertical="top" wrapText="1"/>
    </xf>
    <xf numFmtId="49" fontId="18" fillId="33" borderId="53" xfId="0" applyNumberFormat="1" applyFont="1" applyFill="1" applyBorder="1" applyAlignment="1">
      <alignment horizontal="center" vertical="center" wrapText="1"/>
    </xf>
    <xf numFmtId="49" fontId="52" fillId="0" borderId="53" xfId="0" applyNumberFormat="1" applyFont="1" applyFill="1" applyBorder="1" applyAlignment="1">
      <alignment vertical="top" wrapText="1"/>
    </xf>
    <xf numFmtId="49" fontId="53" fillId="0" borderId="53" xfId="0" applyNumberFormat="1" applyFont="1" applyFill="1" applyBorder="1" applyAlignment="1">
      <alignment vertical="top" wrapText="1"/>
    </xf>
    <xf numFmtId="49" fontId="53" fillId="0" borderId="53" xfId="0" applyNumberFormat="1" applyFont="1" applyFill="1" applyBorder="1" applyAlignment="1">
      <alignment vertical="center" wrapText="1"/>
    </xf>
    <xf numFmtId="49" fontId="52" fillId="0" borderId="53" xfId="0" applyNumberFormat="1" applyFont="1" applyFill="1" applyBorder="1" applyAlignment="1">
      <alignment vertical="center" wrapText="1"/>
    </xf>
    <xf numFmtId="49" fontId="32" fillId="0" borderId="53" xfId="0" applyNumberFormat="1" applyFont="1" applyFill="1" applyBorder="1" applyAlignment="1">
      <alignment vertical="top" wrapText="1"/>
    </xf>
    <xf numFmtId="0" fontId="27" fillId="0" borderId="53" xfId="0" applyFont="1" applyBorder="1" applyAlignment="1">
      <alignment vertical="top" wrapText="1"/>
    </xf>
    <xf numFmtId="0" fontId="28" fillId="0" borderId="53" xfId="0" applyFont="1" applyBorder="1" applyAlignment="1">
      <alignment vertical="top" wrapText="1"/>
    </xf>
    <xf numFmtId="0" fontId="22" fillId="33" borderId="53" xfId="0" applyFont="1" applyFill="1" applyBorder="1" applyAlignment="1">
      <alignment horizontal="center"/>
    </xf>
    <xf numFmtId="0" fontId="28" fillId="0" borderId="53" xfId="0" applyFont="1" applyBorder="1" applyAlignment="1">
      <alignment wrapText="1"/>
    </xf>
    <xf numFmtId="49" fontId="50" fillId="0" borderId="53" xfId="0" applyNumberFormat="1" applyFont="1" applyFill="1" applyBorder="1" applyAlignment="1">
      <alignment vertical="center" wrapText="1"/>
    </xf>
    <xf numFmtId="0" fontId="30" fillId="33" borderId="53" xfId="0" applyFont="1" applyFill="1" applyBorder="1" applyAlignment="1">
      <alignment horizontal="left" vertical="top" wrapText="1"/>
    </xf>
    <xf numFmtId="0" fontId="22" fillId="0" borderId="53" xfId="0" applyFont="1" applyFill="1" applyBorder="1" applyAlignment="1">
      <alignment horizontal="center" vertical="center"/>
    </xf>
    <xf numFmtId="49" fontId="54" fillId="0" borderId="53" xfId="0" applyNumberFormat="1" applyFont="1" applyFill="1" applyBorder="1" applyAlignment="1">
      <alignment vertical="top" wrapText="1"/>
    </xf>
    <xf numFmtId="0" fontId="21" fillId="0" borderId="53" xfId="0" applyFont="1" applyBorder="1" applyAlignment="1">
      <alignment horizontal="center" vertical="center"/>
    </xf>
    <xf numFmtId="0" fontId="35" fillId="0" borderId="53" xfId="0" applyFont="1" applyFill="1" applyBorder="1" applyAlignment="1">
      <alignment horizontal="center" vertical="center" wrapText="1"/>
    </xf>
    <xf numFmtId="49" fontId="55" fillId="0" borderId="53" xfId="0" applyNumberFormat="1" applyFont="1" applyFill="1" applyBorder="1" applyAlignment="1">
      <alignment horizontal="center" vertical="center" wrapText="1"/>
    </xf>
    <xf numFmtId="0" fontId="18" fillId="0" borderId="5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35" fillId="0" borderId="53" xfId="0" applyNumberFormat="1" applyFont="1" applyFill="1" applyBorder="1" applyAlignment="1">
      <alignment horizontal="center" vertical="top" wrapText="1"/>
    </xf>
    <xf numFmtId="49" fontId="28" fillId="0" borderId="53" xfId="0" applyNumberFormat="1" applyFont="1" applyFill="1" applyBorder="1" applyAlignment="1">
      <alignment wrapText="1"/>
    </xf>
    <xf numFmtId="0" fontId="35" fillId="0" borderId="53" xfId="0" applyFont="1" applyBorder="1" applyAlignment="1">
      <alignment horizontal="left" vertical="top" wrapText="1"/>
    </xf>
    <xf numFmtId="49" fontId="22" fillId="0" borderId="53" xfId="0" applyNumberFormat="1" applyFont="1" applyFill="1" applyBorder="1" applyAlignment="1">
      <alignment horizontal="center" wrapText="1"/>
    </xf>
    <xf numFmtId="49" fontId="20" fillId="0" borderId="53" xfId="0" applyNumberFormat="1" applyFont="1" applyFill="1" applyBorder="1" applyAlignment="1">
      <alignment wrapText="1"/>
    </xf>
    <xf numFmtId="49" fontId="21" fillId="33" borderId="53" xfId="0" applyNumberFormat="1" applyFont="1" applyFill="1" applyBorder="1" applyAlignment="1">
      <alignment horizontal="center" wrapText="1"/>
    </xf>
    <xf numFmtId="0" fontId="18" fillId="0" borderId="53" xfId="0" applyFont="1" applyBorder="1" applyAlignment="1">
      <alignment/>
    </xf>
    <xf numFmtId="0" fontId="21" fillId="0" borderId="53" xfId="0" applyFont="1" applyBorder="1" applyAlignment="1">
      <alignment/>
    </xf>
    <xf numFmtId="0" fontId="24" fillId="0" borderId="0" xfId="0" applyFont="1" applyAlignment="1">
      <alignment/>
    </xf>
    <xf numFmtId="49" fontId="22" fillId="0" borderId="53" xfId="0" applyNumberFormat="1" applyFont="1" applyFill="1" applyBorder="1" applyAlignment="1">
      <alignment horizontal="center" vertical="top" wrapText="1"/>
    </xf>
    <xf numFmtId="49" fontId="21" fillId="0" borderId="53" xfId="0" applyNumberFormat="1" applyFont="1" applyFill="1" applyBorder="1" applyAlignment="1">
      <alignment wrapText="1"/>
    </xf>
    <xf numFmtId="0" fontId="21" fillId="0" borderId="53" xfId="0" applyFont="1" applyBorder="1" applyAlignment="1">
      <alignment/>
    </xf>
    <xf numFmtId="49" fontId="30" fillId="0" borderId="53" xfId="0" applyNumberFormat="1" applyFont="1" applyFill="1" applyBorder="1" applyAlignment="1">
      <alignment wrapText="1"/>
    </xf>
    <xf numFmtId="49" fontId="53" fillId="0" borderId="53" xfId="0" applyNumberFormat="1" applyFont="1" applyFill="1" applyBorder="1" applyAlignment="1">
      <alignment horizontal="center" vertical="top" wrapText="1"/>
    </xf>
    <xf numFmtId="0" fontId="57" fillId="0" borderId="0" xfId="0" applyFont="1" applyAlignment="1">
      <alignment/>
    </xf>
    <xf numFmtId="49" fontId="22" fillId="0" borderId="53" xfId="0" applyNumberFormat="1" applyFont="1" applyBorder="1" applyAlignment="1">
      <alignment horizontal="center" vertical="center"/>
    </xf>
    <xf numFmtId="0" fontId="24" fillId="0" borderId="0" xfId="0" applyFont="1" applyBorder="1" applyAlignment="1">
      <alignment/>
    </xf>
    <xf numFmtId="49" fontId="53" fillId="0" borderId="53" xfId="0" applyNumberFormat="1" applyFont="1" applyFill="1" applyBorder="1" applyAlignment="1">
      <alignment horizontal="center" vertical="center" wrapText="1"/>
    </xf>
    <xf numFmtId="49" fontId="27" fillId="0" borderId="53" xfId="0" applyNumberFormat="1" applyFont="1" applyFill="1" applyBorder="1" applyAlignment="1">
      <alignment wrapText="1"/>
    </xf>
    <xf numFmtId="49" fontId="22" fillId="0" borderId="53" xfId="0" applyNumberFormat="1" applyFont="1" applyBorder="1" applyAlignment="1">
      <alignment horizontal="center"/>
    </xf>
    <xf numFmtId="0" fontId="27" fillId="0" borderId="53" xfId="0" applyFont="1" applyFill="1" applyBorder="1" applyAlignment="1">
      <alignment wrapText="1"/>
    </xf>
    <xf numFmtId="49" fontId="53" fillId="0" borderId="53" xfId="0" applyNumberFormat="1" applyFont="1" applyFill="1" applyBorder="1" applyAlignment="1">
      <alignment horizontal="center" wrapText="1"/>
    </xf>
    <xf numFmtId="49" fontId="18" fillId="0" borderId="53" xfId="0" applyNumberFormat="1" applyFont="1" applyFill="1" applyBorder="1" applyAlignment="1">
      <alignment wrapText="1"/>
    </xf>
    <xf numFmtId="0" fontId="58" fillId="33" borderId="0" xfId="0" applyFont="1" applyFill="1" applyBorder="1" applyAlignment="1">
      <alignment horizontal="center" vertical="center"/>
    </xf>
    <xf numFmtId="0" fontId="59" fillId="33" borderId="0" xfId="0" applyFont="1" applyFill="1" applyBorder="1" applyAlignment="1">
      <alignment vertical="top" wrapText="1"/>
    </xf>
    <xf numFmtId="49" fontId="37" fillId="33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60" fillId="0" borderId="0" xfId="0" applyFont="1" applyBorder="1" applyAlignment="1">
      <alignment horizontal="center"/>
    </xf>
    <xf numFmtId="0" fontId="29" fillId="33" borderId="0" xfId="0" applyFont="1" applyFill="1" applyBorder="1" applyAlignment="1">
      <alignment wrapText="1"/>
    </xf>
    <xf numFmtId="49" fontId="37" fillId="33" borderId="0" xfId="0" applyNumberFormat="1" applyFont="1" applyFill="1" applyBorder="1" applyAlignment="1">
      <alignment horizontal="center"/>
    </xf>
    <xf numFmtId="0" fontId="29" fillId="33" borderId="0" xfId="0" applyFont="1" applyFill="1" applyBorder="1" applyAlignment="1">
      <alignment vertical="center" wrapText="1"/>
    </xf>
    <xf numFmtId="0" fontId="57" fillId="33" borderId="0" xfId="0" applyFont="1" applyFill="1" applyBorder="1" applyAlignment="1">
      <alignment wrapText="1"/>
    </xf>
    <xf numFmtId="49" fontId="61" fillId="33" borderId="0" xfId="0" applyNumberFormat="1" applyFont="1" applyFill="1" applyBorder="1" applyAlignment="1">
      <alignment horizontal="center"/>
    </xf>
    <xf numFmtId="0" fontId="24" fillId="33" borderId="0" xfId="0" applyFont="1" applyFill="1" applyBorder="1" applyAlignment="1">
      <alignment wrapText="1"/>
    </xf>
    <xf numFmtId="0" fontId="29" fillId="33" borderId="0" xfId="0" applyFont="1" applyFill="1" applyBorder="1" applyAlignment="1">
      <alignment vertical="top" wrapText="1"/>
    </xf>
    <xf numFmtId="0" fontId="24" fillId="33" borderId="0" xfId="0" applyFont="1" applyFill="1" applyBorder="1" applyAlignment="1">
      <alignment horizontal="left" vertical="top" wrapText="1"/>
    </xf>
    <xf numFmtId="0" fontId="24" fillId="33" borderId="0" xfId="0" applyFont="1" applyFill="1" applyBorder="1" applyAlignment="1">
      <alignment vertical="top" wrapText="1"/>
    </xf>
    <xf numFmtId="49" fontId="37" fillId="33" borderId="0" xfId="0" applyNumberFormat="1" applyFont="1" applyFill="1" applyBorder="1" applyAlignment="1">
      <alignment horizontal="center" vertical="top"/>
    </xf>
    <xf numFmtId="0" fontId="24" fillId="33" borderId="0" xfId="0" applyFont="1" applyFill="1" applyBorder="1" applyAlignment="1">
      <alignment horizontal="left" wrapText="1"/>
    </xf>
    <xf numFmtId="0" fontId="24" fillId="33" borderId="0" xfId="0" applyFont="1" applyFill="1" applyBorder="1" applyAlignment="1">
      <alignment vertical="center" wrapText="1"/>
    </xf>
    <xf numFmtId="49" fontId="37" fillId="33" borderId="0" xfId="0" applyNumberFormat="1" applyFont="1" applyFill="1" applyBorder="1" applyAlignment="1">
      <alignment horizontal="center" vertical="center" wrapText="1"/>
    </xf>
    <xf numFmtId="0" fontId="59" fillId="33" borderId="0" xfId="0" applyFont="1" applyFill="1" applyBorder="1" applyAlignment="1">
      <alignment vertical="center" wrapText="1"/>
    </xf>
    <xf numFmtId="0" fontId="57" fillId="33" borderId="0" xfId="0" applyFont="1" applyFill="1" applyBorder="1" applyAlignment="1">
      <alignment vertical="center" wrapText="1"/>
    </xf>
    <xf numFmtId="49" fontId="61" fillId="33" borderId="0" xfId="0" applyNumberFormat="1" applyFont="1" applyFill="1" applyBorder="1" applyAlignment="1">
      <alignment horizontal="center" vertical="center" wrapText="1"/>
    </xf>
    <xf numFmtId="49" fontId="24" fillId="33" borderId="0" xfId="0" applyNumberFormat="1" applyFont="1" applyFill="1" applyBorder="1" applyAlignment="1">
      <alignment wrapText="1"/>
    </xf>
    <xf numFmtId="49" fontId="37" fillId="33" borderId="0" xfId="0" applyNumberFormat="1" applyFont="1" applyFill="1" applyBorder="1" applyAlignment="1">
      <alignment horizontal="center" vertical="top" wrapText="1"/>
    </xf>
    <xf numFmtId="0" fontId="57" fillId="33" borderId="0" xfId="0" applyFont="1" applyFill="1" applyBorder="1" applyAlignment="1">
      <alignment vertical="top" wrapText="1"/>
    </xf>
    <xf numFmtId="49" fontId="61" fillId="33" borderId="0" xfId="0" applyNumberFormat="1" applyFont="1" applyFill="1" applyBorder="1" applyAlignment="1">
      <alignment horizontal="center" vertical="top" wrapText="1"/>
    </xf>
    <xf numFmtId="0" fontId="62" fillId="33" borderId="0" xfId="0" applyFont="1" applyFill="1" applyBorder="1" applyAlignment="1">
      <alignment vertical="top" wrapText="1"/>
    </xf>
    <xf numFmtId="0" fontId="29" fillId="33" borderId="0" xfId="0" applyFont="1" applyFill="1" applyBorder="1" applyAlignment="1">
      <alignment horizontal="center" vertical="center" wrapText="1"/>
    </xf>
    <xf numFmtId="0" fontId="57" fillId="33" borderId="0" xfId="0" applyFont="1" applyFill="1" applyBorder="1" applyAlignment="1">
      <alignment horizontal="left" vertical="center" wrapText="1"/>
    </xf>
    <xf numFmtId="0" fontId="58" fillId="33" borderId="0" xfId="0" applyFont="1" applyFill="1" applyBorder="1" applyAlignment="1">
      <alignment horizontal="center"/>
    </xf>
    <xf numFmtId="0" fontId="58" fillId="33" borderId="0" xfId="0" applyFont="1" applyFill="1" applyBorder="1" applyAlignment="1">
      <alignment horizontal="center" vertical="top"/>
    </xf>
    <xf numFmtId="49" fontId="61" fillId="33" borderId="0" xfId="0" applyNumberFormat="1" applyFont="1" applyFill="1" applyBorder="1" applyAlignment="1">
      <alignment horizontal="center" vertical="top"/>
    </xf>
    <xf numFmtId="0" fontId="62" fillId="33" borderId="0" xfId="0" applyFont="1" applyFill="1" applyBorder="1" applyAlignment="1">
      <alignment horizontal="center" vertical="center" wrapText="1"/>
    </xf>
    <xf numFmtId="0" fontId="63" fillId="0" borderId="0" xfId="0" applyFont="1" applyBorder="1" applyAlignment="1">
      <alignment/>
    </xf>
    <xf numFmtId="0" fontId="63" fillId="0" borderId="0" xfId="0" applyFont="1" applyAlignment="1">
      <alignment/>
    </xf>
    <xf numFmtId="0" fontId="19" fillId="0" borderId="0" xfId="0" applyFont="1" applyFill="1" applyBorder="1" applyAlignment="1">
      <alignment horizontal="center"/>
    </xf>
    <xf numFmtId="0" fontId="45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 wrapText="1"/>
    </xf>
    <xf numFmtId="0" fontId="18" fillId="0" borderId="0" xfId="0" applyFont="1" applyFill="1" applyBorder="1" applyAlignment="1">
      <alignment/>
    </xf>
    <xf numFmtId="165" fontId="21" fillId="0" borderId="0" xfId="0" applyNumberFormat="1" applyFont="1" applyFill="1" applyBorder="1" applyAlignment="1">
      <alignment horizontal="center" vertical="top"/>
    </xf>
    <xf numFmtId="0" fontId="21" fillId="0" borderId="0" xfId="0" applyFont="1" applyFill="1" applyBorder="1" applyAlignment="1">
      <alignment horizontal="center" vertical="top"/>
    </xf>
    <xf numFmtId="0" fontId="21" fillId="0" borderId="0" xfId="0" applyFont="1" applyFill="1" applyBorder="1" applyAlignment="1">
      <alignment horizontal="right" vertical="top"/>
    </xf>
    <xf numFmtId="0" fontId="22" fillId="0" borderId="0" xfId="0" applyFont="1" applyFill="1" applyBorder="1" applyAlignment="1">
      <alignment/>
    </xf>
    <xf numFmtId="165" fontId="20" fillId="0" borderId="0" xfId="0" applyNumberFormat="1" applyFont="1" applyFill="1" applyBorder="1" applyAlignment="1">
      <alignment horizontal="center" vertical="top"/>
    </xf>
    <xf numFmtId="0" fontId="20" fillId="0" borderId="0" xfId="0" applyFont="1" applyFill="1" applyBorder="1" applyAlignment="1">
      <alignment horizontal="center" vertical="top"/>
    </xf>
    <xf numFmtId="0" fontId="20" fillId="0" borderId="0" xfId="0" applyFont="1" applyFill="1" applyBorder="1" applyAlignment="1">
      <alignment horizontal="left" vertical="top" wrapText="1"/>
    </xf>
    <xf numFmtId="0" fontId="54" fillId="0" borderId="53" xfId="0" applyFont="1" applyFill="1" applyBorder="1" applyAlignment="1">
      <alignment horizontal="center" vertical="center" wrapText="1"/>
    </xf>
    <xf numFmtId="166" fontId="54" fillId="0" borderId="53" xfId="0" applyNumberFormat="1" applyFont="1" applyFill="1" applyBorder="1" applyAlignment="1">
      <alignment horizontal="center" vertical="center" wrapText="1"/>
    </xf>
    <xf numFmtId="0" fontId="21" fillId="0" borderId="53" xfId="0" applyNumberFormat="1" applyFont="1" applyFill="1" applyBorder="1" applyAlignment="1">
      <alignment horizontal="center" vertical="center" wrapText="1" readingOrder="1"/>
    </xf>
    <xf numFmtId="0" fontId="28" fillId="0" borderId="53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vertical="center"/>
    </xf>
    <xf numFmtId="0" fontId="45" fillId="0" borderId="0" xfId="0" applyFont="1" applyFill="1" applyBorder="1" applyAlignment="1">
      <alignment vertical="center" wrapText="1"/>
    </xf>
    <xf numFmtId="49" fontId="23" fillId="0" borderId="53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vertical="center" wrapText="1"/>
    </xf>
    <xf numFmtId="0" fontId="22" fillId="0" borderId="53" xfId="0" applyFont="1" applyFill="1" applyBorder="1" applyAlignment="1">
      <alignment horizontal="center" vertical="center" wrapText="1"/>
    </xf>
    <xf numFmtId="49" fontId="64" fillId="0" borderId="53" xfId="0" applyNumberFormat="1" applyFont="1" applyFill="1" applyBorder="1" applyAlignment="1">
      <alignment horizontal="center" vertical="center" wrapText="1"/>
    </xf>
    <xf numFmtId="0" fontId="64" fillId="0" borderId="53" xfId="0" applyNumberFormat="1" applyFont="1" applyFill="1" applyBorder="1" applyAlignment="1">
      <alignment horizontal="center" vertical="center" wrapText="1"/>
    </xf>
    <xf numFmtId="0" fontId="30" fillId="0" borderId="53" xfId="0" applyNumberFormat="1" applyFont="1" applyFill="1" applyBorder="1" applyAlignment="1">
      <alignment horizontal="center" vertical="center" wrapText="1"/>
    </xf>
    <xf numFmtId="0" fontId="20" fillId="0" borderId="53" xfId="0" applyNumberFormat="1" applyFont="1" applyFill="1" applyBorder="1" applyAlignment="1">
      <alignment horizontal="center" vertical="center" wrapText="1" readingOrder="1"/>
    </xf>
    <xf numFmtId="0" fontId="45" fillId="0" borderId="0" xfId="0" applyFont="1" applyFill="1" applyBorder="1" applyAlignment="1">
      <alignment horizontal="center" vertical="center" wrapText="1"/>
    </xf>
    <xf numFmtId="49" fontId="23" fillId="0" borderId="53" xfId="0" applyNumberFormat="1" applyFont="1" applyFill="1" applyBorder="1" applyAlignment="1">
      <alignment horizontal="center" vertical="center"/>
    </xf>
    <xf numFmtId="0" fontId="46" fillId="0" borderId="53" xfId="0" applyNumberFormat="1" applyFont="1" applyFill="1" applyBorder="1" applyAlignment="1">
      <alignment horizontal="center" vertical="center" wrapText="1" readingOrder="1"/>
    </xf>
    <xf numFmtId="0" fontId="45" fillId="0" borderId="53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22" fillId="0" borderId="53" xfId="0" applyFont="1" applyFill="1" applyBorder="1" applyAlignment="1">
      <alignment vertical="center"/>
    </xf>
    <xf numFmtId="0" fontId="28" fillId="0" borderId="53" xfId="0" applyNumberFormat="1" applyFont="1" applyFill="1" applyBorder="1" applyAlignment="1">
      <alignment horizontal="left" vertical="top" wrapText="1" readingOrder="1"/>
    </xf>
    <xf numFmtId="0" fontId="45" fillId="0" borderId="53" xfId="0" applyFont="1" applyFill="1" applyBorder="1" applyAlignment="1">
      <alignment/>
    </xf>
    <xf numFmtId="0" fontId="30" fillId="0" borderId="53" xfId="0" applyNumberFormat="1" applyFont="1" applyFill="1" applyBorder="1" applyAlignment="1">
      <alignment horizontal="left" vertical="top" wrapText="1" readingOrder="1"/>
    </xf>
    <xf numFmtId="0" fontId="65" fillId="0" borderId="53" xfId="0" applyFont="1" applyFill="1" applyBorder="1" applyAlignment="1">
      <alignment/>
    </xf>
    <xf numFmtId="0" fontId="65" fillId="0" borderId="0" xfId="0" applyFont="1" applyFill="1" applyBorder="1" applyAlignment="1">
      <alignment/>
    </xf>
    <xf numFmtId="49" fontId="22" fillId="0" borderId="53" xfId="0" applyNumberFormat="1" applyFont="1" applyFill="1" applyBorder="1" applyAlignment="1">
      <alignment horizontal="center" vertical="center"/>
    </xf>
    <xf numFmtId="164" fontId="45" fillId="0" borderId="53" xfId="0" applyNumberFormat="1" applyFont="1" applyFill="1" applyBorder="1" applyAlignment="1">
      <alignment/>
    </xf>
    <xf numFmtId="0" fontId="28" fillId="0" borderId="53" xfId="0" applyNumberFormat="1" applyFont="1" applyFill="1" applyBorder="1" applyAlignment="1">
      <alignment vertical="center" wrapText="1" readingOrder="1"/>
    </xf>
    <xf numFmtId="164" fontId="65" fillId="0" borderId="53" xfId="0" applyNumberFormat="1" applyFont="1" applyFill="1" applyBorder="1" applyAlignment="1">
      <alignment/>
    </xf>
    <xf numFmtId="0" fontId="27" fillId="0" borderId="53" xfId="0" applyNumberFormat="1" applyFont="1" applyFill="1" applyBorder="1" applyAlignment="1">
      <alignment horizontal="center" vertical="center" wrapText="1" readingOrder="1"/>
    </xf>
    <xf numFmtId="0" fontId="30" fillId="0" borderId="53" xfId="0" applyFont="1" applyFill="1" applyBorder="1" applyAlignment="1">
      <alignment horizontal="left" vertical="top" wrapText="1"/>
    </xf>
    <xf numFmtId="0" fontId="28" fillId="0" borderId="53" xfId="0" applyFont="1" applyFill="1" applyBorder="1" applyAlignment="1">
      <alignment horizontal="left" vertical="top" wrapText="1"/>
    </xf>
    <xf numFmtId="164" fontId="45" fillId="0" borderId="53" xfId="0" applyNumberFormat="1" applyFont="1" applyFill="1" applyBorder="1" applyAlignment="1">
      <alignment horizontal="center" vertical="center"/>
    </xf>
    <xf numFmtId="0" fontId="46" fillId="0" borderId="53" xfId="0" applyFont="1" applyFill="1" applyBorder="1" applyAlignment="1">
      <alignment horizontal="center" vertical="center" wrapText="1"/>
    </xf>
    <xf numFmtId="49" fontId="22" fillId="0" borderId="53" xfId="0" applyNumberFormat="1" applyFont="1" applyFill="1" applyBorder="1" applyAlignment="1">
      <alignment horizontal="center" vertical="top"/>
    </xf>
    <xf numFmtId="49" fontId="22" fillId="0" borderId="0" xfId="0" applyNumberFormat="1" applyFont="1" applyFill="1" applyBorder="1" applyAlignment="1">
      <alignment horizontal="center" vertical="top"/>
    </xf>
    <xf numFmtId="166" fontId="64" fillId="0" borderId="0" xfId="0" applyNumberFormat="1" applyFont="1" applyFill="1" applyBorder="1" applyAlignment="1">
      <alignment horizontal="center" vertical="top"/>
    </xf>
    <xf numFmtId="166" fontId="22" fillId="0" borderId="0" xfId="0" applyNumberFormat="1" applyFont="1" applyFill="1" applyBorder="1" applyAlignment="1">
      <alignment horizontal="center" vertical="top"/>
    </xf>
    <xf numFmtId="0" fontId="47" fillId="0" borderId="0" xfId="0" applyFont="1" applyFill="1" applyBorder="1" applyAlignment="1">
      <alignment horizontal="left" vertical="top" wrapText="1"/>
    </xf>
    <xf numFmtId="165" fontId="22" fillId="0" borderId="0" xfId="0" applyNumberFormat="1" applyFont="1" applyFill="1" applyBorder="1" applyAlignment="1">
      <alignment horizontal="center" vertical="top"/>
    </xf>
    <xf numFmtId="0" fontId="64" fillId="0" borderId="0" xfId="0" applyFont="1" applyFill="1" applyBorder="1" applyAlignment="1">
      <alignment horizontal="center" vertical="top"/>
    </xf>
    <xf numFmtId="0" fontId="22" fillId="0" borderId="0" xfId="0" applyFont="1" applyFill="1" applyBorder="1" applyAlignment="1">
      <alignment horizontal="center" vertical="top"/>
    </xf>
    <xf numFmtId="165" fontId="28" fillId="0" borderId="0" xfId="0" applyNumberFormat="1" applyFont="1" applyFill="1" applyBorder="1" applyAlignment="1">
      <alignment horizontal="center" vertical="top"/>
    </xf>
    <xf numFmtId="0" fontId="30" fillId="0" borderId="0" xfId="0" applyFont="1" applyFill="1" applyBorder="1" applyAlignment="1">
      <alignment horizontal="center" vertical="top"/>
    </xf>
    <xf numFmtId="0" fontId="28" fillId="0" borderId="0" xfId="0" applyFont="1" applyFill="1" applyBorder="1" applyAlignment="1">
      <alignment horizontal="center" vertical="top"/>
    </xf>
    <xf numFmtId="0" fontId="20" fillId="0" borderId="0" xfId="0" applyFont="1" applyAlignment="1">
      <alignment horizontal="center"/>
    </xf>
    <xf numFmtId="0" fontId="18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vertical="center"/>
    </xf>
    <xf numFmtId="0" fontId="18" fillId="0" borderId="0" xfId="0" applyFont="1" applyAlignment="1">
      <alignment vertical="center"/>
    </xf>
    <xf numFmtId="0" fontId="18" fillId="0" borderId="0" xfId="0" applyFont="1" applyFill="1" applyAlignment="1">
      <alignment horizontal="right" vertical="center"/>
    </xf>
    <xf numFmtId="0" fontId="21" fillId="0" borderId="53" xfId="0" applyFont="1" applyFill="1" applyBorder="1" applyAlignment="1">
      <alignment horizontal="centerContinuous" vertical="center" wrapText="1"/>
    </xf>
    <xf numFmtId="0" fontId="21" fillId="0" borderId="0" xfId="0" applyFont="1" applyAlignment="1">
      <alignment vertical="center"/>
    </xf>
    <xf numFmtId="49" fontId="21" fillId="0" borderId="53" xfId="0" applyNumberFormat="1" applyFont="1" applyFill="1" applyBorder="1" applyAlignment="1">
      <alignment horizontal="center" vertical="center"/>
    </xf>
    <xf numFmtId="0" fontId="21" fillId="0" borderId="53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66" fillId="0" borderId="53" xfId="0" applyFont="1" applyFill="1" applyBorder="1" applyAlignment="1" quotePrefix="1">
      <alignment horizontal="center" vertical="center"/>
    </xf>
    <xf numFmtId="49" fontId="20" fillId="0" borderId="53" xfId="0" applyNumberFormat="1" applyFont="1" applyFill="1" applyBorder="1" applyAlignment="1">
      <alignment vertical="center" wrapText="1"/>
    </xf>
    <xf numFmtId="0" fontId="18" fillId="0" borderId="53" xfId="0" applyFont="1" applyFill="1" applyBorder="1" applyAlignment="1">
      <alignment horizontal="center" vertical="center" wrapText="1"/>
    </xf>
    <xf numFmtId="0" fontId="66" fillId="0" borderId="0" xfId="0" applyFont="1" applyFill="1" applyAlignment="1">
      <alignment vertical="center"/>
    </xf>
    <xf numFmtId="49" fontId="18" fillId="0" borderId="53" xfId="0" applyNumberFormat="1" applyFont="1" applyFill="1" applyBorder="1" applyAlignment="1">
      <alignment horizontal="center" vertical="center"/>
    </xf>
    <xf numFmtId="0" fontId="21" fillId="0" borderId="53" xfId="0" applyFont="1" applyFill="1" applyBorder="1" applyAlignment="1" quotePrefix="1">
      <alignment horizontal="center" vertical="center"/>
    </xf>
    <xf numFmtId="0" fontId="46" fillId="0" borderId="53" xfId="0" applyFont="1" applyFill="1" applyBorder="1" applyAlignment="1">
      <alignment vertical="center" wrapText="1"/>
    </xf>
    <xf numFmtId="0" fontId="18" fillId="0" borderId="53" xfId="0" applyFont="1" applyFill="1" applyBorder="1" applyAlignment="1">
      <alignment vertical="center" wrapText="1"/>
    </xf>
    <xf numFmtId="0" fontId="18" fillId="0" borderId="53" xfId="0" applyFont="1" applyFill="1" applyBorder="1" applyAlignment="1">
      <alignment vertical="center"/>
    </xf>
    <xf numFmtId="0" fontId="21" fillId="0" borderId="53" xfId="0" applyFont="1" applyFill="1" applyBorder="1" applyAlignment="1">
      <alignment vertical="center" wrapText="1"/>
    </xf>
    <xf numFmtId="49" fontId="18" fillId="0" borderId="53" xfId="0" applyNumberFormat="1" applyFont="1" applyFill="1" applyBorder="1" applyAlignment="1" quotePrefix="1">
      <alignment horizontal="center" vertical="center"/>
    </xf>
    <xf numFmtId="0" fontId="18" fillId="0" borderId="53" xfId="0" applyNumberFormat="1" applyFont="1" applyFill="1" applyBorder="1" applyAlignment="1">
      <alignment horizontal="left" vertical="center" wrapText="1" indent="1"/>
    </xf>
    <xf numFmtId="0" fontId="18" fillId="0" borderId="53" xfId="0" applyFont="1" applyFill="1" applyBorder="1" applyAlignment="1">
      <alignment horizontal="center" vertical="center"/>
    </xf>
    <xf numFmtId="0" fontId="18" fillId="0" borderId="53" xfId="0" applyFont="1" applyFill="1" applyBorder="1" applyAlignment="1">
      <alignment horizontal="left" vertical="center" wrapText="1" indent="2"/>
    </xf>
    <xf numFmtId="0" fontId="18" fillId="0" borderId="53" xfId="0" applyFont="1" applyFill="1" applyBorder="1" applyAlignment="1">
      <alignment horizontal="left" vertical="center" wrapText="1" indent="3"/>
    </xf>
    <xf numFmtId="0" fontId="18" fillId="0" borderId="53" xfId="0" applyNumberFormat="1" applyFont="1" applyFill="1" applyBorder="1" applyAlignment="1">
      <alignment horizontal="left" vertical="center" wrapText="1" indent="2"/>
    </xf>
    <xf numFmtId="49" fontId="18" fillId="0" borderId="53" xfId="0" applyNumberFormat="1" applyFont="1" applyFill="1" applyBorder="1" applyAlignment="1">
      <alignment horizontal="centerContinuous" vertical="center"/>
    </xf>
    <xf numFmtId="1" fontId="18" fillId="0" borderId="53" xfId="0" applyNumberFormat="1" applyFont="1" applyFill="1" applyBorder="1" applyAlignment="1">
      <alignment horizontal="center" vertical="center" wrapText="1"/>
    </xf>
    <xf numFmtId="49" fontId="21" fillId="0" borderId="53" xfId="0" applyNumberFormat="1" applyFont="1" applyFill="1" applyBorder="1" applyAlignment="1" quotePrefix="1">
      <alignment horizontal="center" vertical="center"/>
    </xf>
    <xf numFmtId="1" fontId="21" fillId="0" borderId="53" xfId="0" applyNumberFormat="1" applyFont="1" applyFill="1" applyBorder="1" applyAlignment="1">
      <alignment horizontal="center" vertical="center" wrapText="1"/>
    </xf>
    <xf numFmtId="0" fontId="21" fillId="0" borderId="53" xfId="0" applyFont="1" applyFill="1" applyBorder="1" applyAlignment="1">
      <alignment vertical="center"/>
    </xf>
    <xf numFmtId="0" fontId="21" fillId="0" borderId="53" xfId="0" applyFont="1" applyBorder="1" applyAlignment="1">
      <alignment vertical="center"/>
    </xf>
    <xf numFmtId="0" fontId="18" fillId="33" borderId="53" xfId="0" applyFont="1" applyFill="1" applyBorder="1" applyAlignment="1">
      <alignment vertical="center"/>
    </xf>
    <xf numFmtId="49" fontId="18" fillId="0" borderId="0" xfId="0" applyNumberFormat="1" applyFont="1" applyFill="1" applyBorder="1" applyAlignment="1" quotePrefix="1">
      <alignment horizontal="center" vertical="center"/>
    </xf>
    <xf numFmtId="0" fontId="18" fillId="0" borderId="0" xfId="0" applyNumberFormat="1" applyFont="1" applyFill="1" applyBorder="1" applyAlignment="1">
      <alignment horizontal="left" vertical="center" wrapText="1" indent="1"/>
    </xf>
    <xf numFmtId="1" fontId="18" fillId="0" borderId="0" xfId="0" applyNumberFormat="1" applyFont="1" applyFill="1" applyBorder="1" applyAlignment="1">
      <alignment horizontal="center" vertical="center" wrapText="1"/>
    </xf>
    <xf numFmtId="0" fontId="18" fillId="33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center" vertical="center"/>
    </xf>
    <xf numFmtId="0" fontId="47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/>
    </xf>
    <xf numFmtId="0" fontId="18" fillId="0" borderId="11" xfId="0" applyFont="1" applyBorder="1" applyAlignment="1">
      <alignment horizontal="center" vertical="center" wrapText="1"/>
    </xf>
    <xf numFmtId="0" fontId="18" fillId="0" borderId="54" xfId="0" applyFont="1" applyBorder="1" applyAlignment="1">
      <alignment horizontal="center" wrapText="1"/>
    </xf>
    <xf numFmtId="0" fontId="18" fillId="0" borderId="54" xfId="0" applyFont="1" applyBorder="1" applyAlignment="1">
      <alignment horizontal="center" vertical="top" wrapText="1"/>
    </xf>
    <xf numFmtId="0" fontId="21" fillId="0" borderId="15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/>
    </xf>
    <xf numFmtId="0" fontId="21" fillId="0" borderId="13" xfId="0" applyFont="1" applyBorder="1" applyAlignment="1">
      <alignment horizontal="center" wrapText="1"/>
    </xf>
    <xf numFmtId="0" fontId="18" fillId="0" borderId="15" xfId="0" applyFont="1" applyBorder="1" applyAlignment="1">
      <alignment horizontal="center" vertical="center"/>
    </xf>
    <xf numFmtId="0" fontId="18" fillId="0" borderId="55" xfId="0" applyFont="1" applyBorder="1" applyAlignment="1">
      <alignment vertical="top" wrapText="1"/>
    </xf>
    <xf numFmtId="0" fontId="18" fillId="0" borderId="55" xfId="0" applyFont="1" applyBorder="1" applyAlignment="1">
      <alignment/>
    </xf>
    <xf numFmtId="0" fontId="67" fillId="33" borderId="0" xfId="0" applyFont="1" applyFill="1" applyAlignment="1">
      <alignment vertical="center"/>
    </xf>
    <xf numFmtId="164" fontId="67" fillId="33" borderId="0" xfId="0" applyNumberFormat="1" applyFont="1" applyFill="1" applyAlignment="1">
      <alignment vertical="center"/>
    </xf>
    <xf numFmtId="0" fontId="18" fillId="0" borderId="55" xfId="0" applyFont="1" applyBorder="1" applyAlignment="1">
      <alignment horizontal="center" vertical="top" wrapText="1"/>
    </xf>
    <xf numFmtId="0" fontId="67" fillId="0" borderId="0" xfId="0" applyFont="1" applyAlignment="1">
      <alignment vertical="center"/>
    </xf>
    <xf numFmtId="0" fontId="47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2020\2018\Yeghegnadzo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ghegis20"/>
      <sheetName val="yghegis01.01"/>
      <sheetName val="yghegis01.3.3"/>
      <sheetName val="Shatin01.6.1"/>
      <sheetName val="Shatin02.2.2"/>
      <sheetName val="Shatin 04.2.1"/>
      <sheetName val="04.2.4Shatin"/>
      <sheetName val="04,5,1"/>
      <sheetName val="Shatin05.1.1"/>
      <sheetName val="Shatin 05.6.1"/>
      <sheetName val="Shatin06.3.1"/>
      <sheetName val="06.4.1shat"/>
      <sheetName val="Shatin08.1.1"/>
      <sheetName val="Shatin08.2.4"/>
      <sheetName val="Shatin09.1.1"/>
      <sheetName val="Shatin10.4.1"/>
      <sheetName val="Shatin10.7.1"/>
      <sheetName val="Shatin11.1.1"/>
      <sheetName val="Gladzor"/>
      <sheetName val="Gladzor01.01+"/>
      <sheetName val="01.3.3GL"/>
      <sheetName val="01.6.1GL+"/>
      <sheetName val="04.2.1GL+"/>
      <sheetName val="04.2.4GL"/>
      <sheetName val="04.5.1GL+"/>
      <sheetName val="05.1.1Axb+"/>
      <sheetName val="06.3.1GL"/>
      <sheetName val="08.2.3GL"/>
      <sheetName val="08.2.1gL+"/>
      <sheetName val="05.06.1GL"/>
      <sheetName val="08.2.4 gl+"/>
      <sheetName val="09hokGL+"/>
      <sheetName val="10.7.1GL+"/>
      <sheetName val="04.9.1gl+"/>
      <sheetName val="11.1.1gl+"/>
      <sheetName val="Areni"/>
      <sheetName val="Areni01.1.1++"/>
      <sheetName val="Areni01.3.3++"/>
      <sheetName val="Ar01.6.1+"/>
      <sheetName val="Areni04.2.1++"/>
      <sheetName val="04.2.4+"/>
      <sheetName val="Areni04.5.1"/>
      <sheetName val="05.1.1ar"/>
      <sheetName val="05.02.1Areni"/>
      <sheetName val="Ar06.3.1"/>
      <sheetName val="Areni06.4.1"/>
      <sheetName val="Areni04.9.1"/>
      <sheetName val="Areni08.2.1"/>
      <sheetName val="Areni08.2.3"/>
      <sheetName val="Areni08.2.4"/>
      <sheetName val="Areni08.2.7"/>
      <sheetName val="09.1.1Are"/>
      <sheetName val="Areni09.5.1"/>
      <sheetName val="Areni10.07.1"/>
      <sheetName val="Areni08.3.3"/>
      <sheetName val="Ar11.1.1"/>
      <sheetName val="Лист1"/>
      <sheetName val="Malishka"/>
      <sheetName val="Malichka01.1.1+"/>
      <sheetName val="Malich01.3.3+"/>
      <sheetName val="Malichka01.6.1+"/>
      <sheetName val="Malichka04.2.1+"/>
      <sheetName val="Malichka04.3.2+"/>
      <sheetName val="Malichka04.5.1+"/>
      <sheetName val="Malichka05.1.1+"/>
      <sheetName val="Malichka05.6.1+"/>
      <sheetName val="Malichka06.3.1+"/>
      <sheetName val="Malichka06.4.1+"/>
      <sheetName val="Malichka08.2.1+"/>
      <sheetName val="Malicjka08.2.3+"/>
      <sheetName val="Malichka08.2.4+"/>
      <sheetName val="Malichka09.1.1+"/>
      <sheetName val="Malichka09.5.1+"/>
      <sheetName val="Malichka10.7.1+"/>
      <sheetName val="Malichka11.1.1"/>
      <sheetName val="Vernachen17"/>
      <sheetName val="Ver01.1.1"/>
      <sheetName val="Ver01.3.1"/>
      <sheetName val="01.6.1Ver"/>
      <sheetName val="04.9.1Ver"/>
      <sheetName val="VER04.2.4"/>
      <sheetName val="04.5.1Ver"/>
      <sheetName val="05.6.1"/>
      <sheetName val="06.3.1Ver"/>
      <sheetName val="08.2.1Ver"/>
      <sheetName val="08.2.3Ver"/>
      <sheetName val="08.2.4Ver"/>
      <sheetName val="09.1.1Mank"/>
      <sheetName val="10.7.1Ver"/>
      <sheetName val="11.1.2"/>
      <sheetName val="Axndjadzor"/>
      <sheetName val="01.1.1Axn"/>
      <sheetName val="01.3.1ԱՂՆ"/>
      <sheetName val="01.6.1AXN"/>
      <sheetName val="04.2.1AXN"/>
      <sheetName val="Axn04.5.1"/>
      <sheetName val="AXN06.3.1"/>
      <sheetName val="AXN06.4.1"/>
      <sheetName val="AXN08.2.1"/>
      <sheetName val="AXN08.2.3"/>
      <sheetName val="Axn08.2.4"/>
      <sheetName val="Axn10.7.1"/>
      <sheetName val="RIND16"/>
      <sheetName val="07.06.02"/>
      <sheetName val="RInd01.1.1+"/>
      <sheetName val="Rind01.3.1+"/>
      <sheetName val="Rind01.6.1+"/>
      <sheetName val="Rind04.02.1+"/>
      <sheetName val="Rind04.5.1+"/>
      <sheetName val="RIND04.9.1"/>
      <sheetName val="Rind 05.1.1+"/>
      <sheetName val="Rind06.3.1+"/>
      <sheetName val="Rind08.21+"/>
      <sheetName val="Rind08.2.4+"/>
      <sheetName val="Rind08.2.7+"/>
      <sheetName val="Rind09.1.1+"/>
      <sheetName val="Rind09.6.1+"/>
      <sheetName val="Rind10.7.1+"/>
      <sheetName val="11.1.1"/>
      <sheetName val="Rind05.6.1"/>
      <sheetName val="Qaraglokh16"/>
      <sheetName val="Qaraglukh01.1.1"/>
      <sheetName val="QAr01.3.3"/>
      <sheetName val="qara04.2.1"/>
      <sheetName val="Qaraglukh04.2.4"/>
      <sheetName val="Qara04.5.1"/>
      <sheetName val="Qar05.1.1"/>
      <sheetName val="qara06.3.1"/>
      <sheetName val="Qara09.1.1"/>
      <sheetName val="Qar08.2.4"/>
      <sheetName val="Qar10.7.1"/>
      <sheetName val="Taratumb17"/>
      <sheetName val="Taratumb01.1.1"/>
      <sheetName val="Taratumb0161+"/>
      <sheetName val="Tar04.2.1"/>
      <sheetName val="Taratumb04.5.1+"/>
      <sheetName val="Taratumb05.1.1+"/>
      <sheetName val="Taratumb06.3.1+"/>
      <sheetName val="Tar08.2.4"/>
      <sheetName val="Tar10.7.1"/>
      <sheetName val="Tar11.1.1"/>
      <sheetName val="Sheet11"/>
      <sheetName val="Agarak01.01"/>
      <sheetName val="Agarak01.3"/>
      <sheetName val="agarak01.6.1"/>
      <sheetName val="agar04.2.1"/>
      <sheetName val="agar04.5.1"/>
      <sheetName val="agar04.9.1"/>
      <sheetName val="agar05.1.1"/>
      <sheetName val="araga05.16"/>
      <sheetName val="agaar06.3.1"/>
      <sheetName val="agara08.1.1"/>
      <sheetName val="agar08.2.1"/>
      <sheetName val="agar08.2.3"/>
      <sheetName val="agar08.4"/>
      <sheetName val="agar09.1.1"/>
      <sheetName val="agar10.7.1"/>
      <sheetName val="10.9.1"/>
      <sheetName val="Sheet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I23"/>
  <sheetViews>
    <sheetView zoomScalePageLayoutView="0" workbookViewId="0" topLeftCell="A1">
      <selection activeCell="C12" sqref="C12:G12"/>
    </sheetView>
  </sheetViews>
  <sheetFormatPr defaultColWidth="9.140625" defaultRowHeight="15"/>
  <cols>
    <col min="1" max="1" width="3.421875" style="0" customWidth="1"/>
    <col min="2" max="2" width="4.7109375" style="0" customWidth="1"/>
    <col min="3" max="3" width="30.140625" style="0" customWidth="1"/>
    <col min="4" max="4" width="19.140625" style="0" customWidth="1"/>
    <col min="5" max="5" width="37.00390625" style="0" customWidth="1"/>
    <col min="6" max="6" width="5.421875" style="0" customWidth="1"/>
    <col min="7" max="7" width="0.5625" style="0" customWidth="1"/>
    <col min="8" max="9" width="1.28515625" style="0" customWidth="1"/>
    <col min="10" max="10" width="7.421875" style="0" customWidth="1"/>
  </cols>
  <sheetData>
    <row r="1" ht="46.5" customHeight="1"/>
    <row r="2" spans="3:7" ht="21" customHeight="1">
      <c r="C2" s="151" t="s">
        <v>86</v>
      </c>
      <c r="D2" s="152"/>
      <c r="E2" s="152"/>
      <c r="F2" s="152"/>
      <c r="G2" s="152"/>
    </row>
    <row r="3" ht="10.5" customHeight="1"/>
    <row r="4" spans="3:7" ht="21" customHeight="1">
      <c r="C4" s="151" t="s">
        <v>779</v>
      </c>
      <c r="D4" s="152"/>
      <c r="E4" s="152"/>
      <c r="F4" s="152"/>
      <c r="G4" s="152"/>
    </row>
    <row r="5" ht="18" customHeight="1"/>
    <row r="6" spans="3:7" ht="36" customHeight="1">
      <c r="C6" s="153" t="s">
        <v>87</v>
      </c>
      <c r="D6" s="152"/>
      <c r="E6" s="152"/>
      <c r="F6" s="152"/>
      <c r="G6" s="152"/>
    </row>
    <row r="7" ht="18" customHeight="1"/>
    <row r="8" spans="3:7" ht="24.75" customHeight="1">
      <c r="C8" s="154" t="s">
        <v>88</v>
      </c>
      <c r="D8" s="152"/>
      <c r="E8" s="152"/>
      <c r="F8" s="152"/>
      <c r="G8" s="152"/>
    </row>
    <row r="9" ht="6.75" customHeight="1"/>
    <row r="10" spans="3:7" ht="21" customHeight="1">
      <c r="C10" s="155" t="s">
        <v>780</v>
      </c>
      <c r="D10" s="152"/>
      <c r="E10" s="152"/>
      <c r="F10" s="152"/>
      <c r="G10" s="152"/>
    </row>
    <row r="11" ht="10.5" customHeight="1"/>
    <row r="12" spans="3:7" ht="24.75" customHeight="1">
      <c r="C12" s="155" t="s">
        <v>782</v>
      </c>
      <c r="D12" s="152"/>
      <c r="E12" s="152"/>
      <c r="F12" s="152"/>
      <c r="G12" s="152"/>
    </row>
    <row r="13" ht="28.5" customHeight="1"/>
    <row r="14" spans="3:7" ht="36" customHeight="1">
      <c r="C14" s="156" t="s">
        <v>89</v>
      </c>
      <c r="D14" s="152"/>
      <c r="E14" s="152"/>
      <c r="F14" s="152"/>
      <c r="G14" s="152"/>
    </row>
    <row r="15" ht="72" customHeight="1"/>
    <row r="16" spans="5:9" ht="15">
      <c r="E16" s="157" t="s">
        <v>781</v>
      </c>
      <c r="F16" s="152"/>
      <c r="G16" s="152"/>
      <c r="H16" s="152"/>
      <c r="I16" s="152"/>
    </row>
    <row r="17" spans="3:9" ht="15">
      <c r="C17" s="158" t="s">
        <v>90</v>
      </c>
      <c r="E17" s="159"/>
      <c r="F17" s="159"/>
      <c r="G17" s="159"/>
      <c r="H17" s="159"/>
      <c r="I17" s="159"/>
    </row>
    <row r="18" spans="3:9" ht="15">
      <c r="C18" s="152"/>
      <c r="E18" s="160" t="s">
        <v>91</v>
      </c>
      <c r="F18" s="152"/>
      <c r="G18" s="152"/>
      <c r="H18" s="152"/>
      <c r="I18" s="152"/>
    </row>
    <row r="19" spans="5:9" ht="15">
      <c r="E19" s="152"/>
      <c r="F19" s="152"/>
      <c r="G19" s="152"/>
      <c r="H19" s="152"/>
      <c r="I19" s="152"/>
    </row>
    <row r="20" ht="28.5" customHeight="1"/>
    <row r="21" spans="6:8" ht="18" customHeight="1">
      <c r="F21" s="156" t="s">
        <v>92</v>
      </c>
      <c r="G21" s="152"/>
      <c r="H21" s="152"/>
    </row>
    <row r="22" ht="14.25" customHeight="1"/>
    <row r="23" spans="2:6" ht="3" customHeight="1">
      <c r="B23" s="161"/>
      <c r="C23" s="152"/>
      <c r="D23" s="152"/>
      <c r="E23" s="152"/>
      <c r="F23" s="152"/>
    </row>
  </sheetData>
  <sheetProtection/>
  <mergeCells count="12">
    <mergeCell ref="C14:G14"/>
    <mergeCell ref="E16:I17"/>
    <mergeCell ref="C17:C18"/>
    <mergeCell ref="E18:I19"/>
    <mergeCell ref="F21:H21"/>
    <mergeCell ref="B23:F23"/>
    <mergeCell ref="C2:G2"/>
    <mergeCell ref="C4:G4"/>
    <mergeCell ref="C6:G6"/>
    <mergeCell ref="C8:G8"/>
    <mergeCell ref="C10:G10"/>
    <mergeCell ref="C12:G1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55"/>
  <sheetViews>
    <sheetView zoomScalePageLayoutView="0" workbookViewId="0" topLeftCell="A1">
      <selection activeCell="C7" sqref="C7:F138"/>
    </sheetView>
  </sheetViews>
  <sheetFormatPr defaultColWidth="9.140625" defaultRowHeight="15"/>
  <cols>
    <col min="1" max="1" width="8.421875" style="333" customWidth="1"/>
    <col min="2" max="2" width="51.421875" style="333" customWidth="1"/>
    <col min="3" max="3" width="11.140625" style="333" customWidth="1"/>
    <col min="4" max="4" width="10.8515625" style="333" customWidth="1"/>
    <col min="5" max="5" width="12.140625" style="333" customWidth="1"/>
    <col min="6" max="6" width="10.7109375" style="333" customWidth="1"/>
    <col min="7" max="16384" width="9.140625" style="333" customWidth="1"/>
  </cols>
  <sheetData>
    <row r="1" spans="1:6" s="1" customFormat="1" ht="20.25">
      <c r="A1" s="2" t="s">
        <v>596</v>
      </c>
      <c r="B1" s="2"/>
      <c r="C1" s="2"/>
      <c r="D1" s="2"/>
      <c r="E1" s="2"/>
      <c r="F1" s="2"/>
    </row>
    <row r="2" spans="1:6" s="164" customFormat="1" ht="17.25">
      <c r="A2" s="330" t="s">
        <v>597</v>
      </c>
      <c r="B2" s="330"/>
      <c r="C2" s="330"/>
      <c r="D2" s="330"/>
      <c r="E2" s="330"/>
      <c r="F2" s="330"/>
    </row>
    <row r="3" spans="1:6" ht="13.5">
      <c r="A3" s="331"/>
      <c r="B3" s="331"/>
      <c r="C3" s="331"/>
      <c r="D3" s="332"/>
      <c r="F3" s="334" t="s">
        <v>598</v>
      </c>
    </row>
    <row r="4" spans="1:6" s="336" customFormat="1" ht="12.75" customHeight="1">
      <c r="A4" s="168" t="s">
        <v>599</v>
      </c>
      <c r="B4" s="168" t="s">
        <v>600</v>
      </c>
      <c r="C4" s="168" t="s">
        <v>601</v>
      </c>
      <c r="D4" s="168" t="s">
        <v>14</v>
      </c>
      <c r="E4" s="335" t="s">
        <v>6</v>
      </c>
      <c r="F4" s="335"/>
    </row>
    <row r="5" spans="1:6" s="336" customFormat="1" ht="46.5" customHeight="1">
      <c r="A5" s="168"/>
      <c r="B5" s="168"/>
      <c r="C5" s="168"/>
      <c r="D5" s="168"/>
      <c r="E5" s="173" t="s">
        <v>17</v>
      </c>
      <c r="F5" s="173" t="s">
        <v>18</v>
      </c>
    </row>
    <row r="6" spans="1:6" s="339" customFormat="1" ht="14.25">
      <c r="A6" s="337" t="s">
        <v>393</v>
      </c>
      <c r="B6" s="173">
        <v>2</v>
      </c>
      <c r="C6" s="338">
        <v>3</v>
      </c>
      <c r="D6" s="338">
        <v>4</v>
      </c>
      <c r="E6" s="338">
        <v>5</v>
      </c>
      <c r="F6" s="173">
        <v>6</v>
      </c>
    </row>
    <row r="7" spans="1:6" s="343" customFormat="1" ht="31.5">
      <c r="A7" s="340">
        <v>1000</v>
      </c>
      <c r="B7" s="341" t="s">
        <v>602</v>
      </c>
      <c r="C7" s="342"/>
      <c r="D7" s="342">
        <v>211277.9</v>
      </c>
      <c r="E7" s="342">
        <v>195684.1</v>
      </c>
      <c r="F7" s="342">
        <v>15593.8</v>
      </c>
    </row>
    <row r="8" spans="1:6" s="332" customFormat="1" ht="13.5">
      <c r="A8" s="344"/>
      <c r="B8" s="344" t="s">
        <v>603</v>
      </c>
      <c r="C8" s="342"/>
      <c r="D8" s="342"/>
      <c r="E8" s="342"/>
      <c r="F8" s="342"/>
    </row>
    <row r="9" spans="1:6" s="332" customFormat="1" ht="16.5">
      <c r="A9" s="345">
        <v>1100</v>
      </c>
      <c r="B9" s="346" t="s">
        <v>604</v>
      </c>
      <c r="C9" s="338">
        <v>7100</v>
      </c>
      <c r="D9" s="173">
        <v>30600</v>
      </c>
      <c r="E9" s="173">
        <v>30600</v>
      </c>
      <c r="F9" s="338" t="s">
        <v>44</v>
      </c>
    </row>
    <row r="10" spans="1:6" s="336" customFormat="1" ht="14.25">
      <c r="A10" s="344"/>
      <c r="B10" s="347" t="s">
        <v>605</v>
      </c>
      <c r="C10" s="348"/>
      <c r="D10" s="342"/>
      <c r="E10" s="342"/>
      <c r="F10" s="348"/>
    </row>
    <row r="11" spans="1:6" s="332" customFormat="1" ht="13.5">
      <c r="A11" s="344"/>
      <c r="B11" s="347" t="s">
        <v>606</v>
      </c>
      <c r="C11" s="348"/>
      <c r="D11" s="342"/>
      <c r="E11" s="342"/>
      <c r="F11" s="348"/>
    </row>
    <row r="12" spans="1:6" s="336" customFormat="1" ht="14.25">
      <c r="A12" s="345">
        <v>1110</v>
      </c>
      <c r="B12" s="349" t="s">
        <v>607</v>
      </c>
      <c r="C12" s="338">
        <v>7131</v>
      </c>
      <c r="D12" s="173">
        <v>7100</v>
      </c>
      <c r="E12" s="173">
        <v>7100</v>
      </c>
      <c r="F12" s="338" t="s">
        <v>44</v>
      </c>
    </row>
    <row r="13" spans="1:6" s="332" customFormat="1" ht="13.5">
      <c r="A13" s="344"/>
      <c r="B13" s="347" t="s">
        <v>606</v>
      </c>
      <c r="C13" s="348"/>
      <c r="D13" s="342"/>
      <c r="E13" s="342"/>
      <c r="F13" s="348"/>
    </row>
    <row r="14" spans="1:6" ht="27">
      <c r="A14" s="350" t="s">
        <v>608</v>
      </c>
      <c r="B14" s="351" t="s">
        <v>609</v>
      </c>
      <c r="C14" s="352"/>
      <c r="D14" s="348">
        <v>500</v>
      </c>
      <c r="E14" s="352">
        <v>500</v>
      </c>
      <c r="F14" s="352" t="s">
        <v>44</v>
      </c>
    </row>
    <row r="15" spans="1:6" ht="30" customHeight="1">
      <c r="A15" s="350" t="s">
        <v>610</v>
      </c>
      <c r="B15" s="351" t="s">
        <v>611</v>
      </c>
      <c r="C15" s="352"/>
      <c r="D15" s="348">
        <v>6600</v>
      </c>
      <c r="E15" s="352">
        <v>6600</v>
      </c>
      <c r="F15" s="352" t="s">
        <v>44</v>
      </c>
    </row>
    <row r="16" spans="1:6" s="336" customFormat="1" ht="21" customHeight="1">
      <c r="A16" s="345">
        <v>1120</v>
      </c>
      <c r="B16" s="349" t="s">
        <v>612</v>
      </c>
      <c r="C16" s="338">
        <v>7136</v>
      </c>
      <c r="D16" s="173">
        <v>22500</v>
      </c>
      <c r="E16" s="173">
        <v>22500</v>
      </c>
      <c r="F16" s="338" t="s">
        <v>44</v>
      </c>
    </row>
    <row r="17" spans="1:6" s="332" customFormat="1" ht="13.5">
      <c r="A17" s="344"/>
      <c r="B17" s="347" t="s">
        <v>606</v>
      </c>
      <c r="C17" s="348"/>
      <c r="D17" s="342"/>
      <c r="E17" s="342"/>
      <c r="F17" s="348"/>
    </row>
    <row r="18" spans="1:6" ht="16.5" customHeight="1">
      <c r="A18" s="350" t="s">
        <v>613</v>
      </c>
      <c r="B18" s="351" t="s">
        <v>614</v>
      </c>
      <c r="C18" s="352"/>
      <c r="D18" s="348">
        <v>22500</v>
      </c>
      <c r="E18" s="348">
        <v>22500</v>
      </c>
      <c r="F18" s="352" t="s">
        <v>44</v>
      </c>
    </row>
    <row r="19" spans="1:6" s="336" customFormat="1" ht="33.75" customHeight="1">
      <c r="A19" s="345">
        <v>1130</v>
      </c>
      <c r="B19" s="349" t="s">
        <v>615</v>
      </c>
      <c r="C19" s="338">
        <v>7145</v>
      </c>
      <c r="D19" s="173">
        <v>1000</v>
      </c>
      <c r="E19" s="173">
        <v>1000</v>
      </c>
      <c r="F19" s="338" t="s">
        <v>44</v>
      </c>
    </row>
    <row r="20" spans="1:6" s="332" customFormat="1" ht="13.5">
      <c r="A20" s="344"/>
      <c r="B20" s="347" t="s">
        <v>606</v>
      </c>
      <c r="C20" s="348"/>
      <c r="D20" s="342"/>
      <c r="E20" s="342"/>
      <c r="F20" s="348"/>
    </row>
    <row r="21" spans="1:6" ht="12.75" customHeight="1">
      <c r="A21" s="350" t="s">
        <v>616</v>
      </c>
      <c r="B21" s="351" t="s">
        <v>617</v>
      </c>
      <c r="C21" s="352">
        <v>71452</v>
      </c>
      <c r="D21" s="352">
        <v>1000</v>
      </c>
      <c r="E21" s="352">
        <v>1000</v>
      </c>
      <c r="F21" s="352" t="s">
        <v>44</v>
      </c>
    </row>
    <row r="22" spans="1:6" s="332" customFormat="1" ht="41.25" customHeight="1">
      <c r="A22" s="350"/>
      <c r="B22" s="351" t="s">
        <v>618</v>
      </c>
      <c r="C22" s="348"/>
      <c r="D22" s="342"/>
      <c r="E22" s="352"/>
      <c r="F22" s="352"/>
    </row>
    <row r="23" spans="1:6" s="332" customFormat="1" ht="13.5">
      <c r="A23" s="350"/>
      <c r="B23" s="351" t="s">
        <v>606</v>
      </c>
      <c r="C23" s="348"/>
      <c r="D23" s="342"/>
      <c r="E23" s="352"/>
      <c r="F23" s="352"/>
    </row>
    <row r="24" spans="1:6" s="332" customFormat="1" ht="50.25" customHeight="1">
      <c r="A24" s="350" t="s">
        <v>619</v>
      </c>
      <c r="B24" s="353" t="s">
        <v>620</v>
      </c>
      <c r="C24" s="352"/>
      <c r="D24" s="352">
        <v>0</v>
      </c>
      <c r="E24" s="352">
        <v>0</v>
      </c>
      <c r="F24" s="352" t="s">
        <v>44</v>
      </c>
    </row>
    <row r="25" spans="1:6" s="332" customFormat="1" ht="13.5">
      <c r="A25" s="348"/>
      <c r="B25" s="353" t="s">
        <v>61</v>
      </c>
      <c r="C25" s="348"/>
      <c r="D25" s="352"/>
      <c r="E25" s="352"/>
      <c r="F25" s="352"/>
    </row>
    <row r="26" spans="1:6" s="332" customFormat="1" ht="13.5">
      <c r="A26" s="350" t="s">
        <v>621</v>
      </c>
      <c r="B26" s="354" t="s">
        <v>622</v>
      </c>
      <c r="C26" s="352"/>
      <c r="D26" s="352">
        <v>0</v>
      </c>
      <c r="E26" s="352"/>
      <c r="F26" s="352" t="s">
        <v>44</v>
      </c>
    </row>
    <row r="27" spans="1:6" s="332" customFormat="1" ht="13.5">
      <c r="A27" s="350" t="s">
        <v>623</v>
      </c>
      <c r="B27" s="354" t="s">
        <v>624</v>
      </c>
      <c r="C27" s="352"/>
      <c r="D27" s="352">
        <v>0</v>
      </c>
      <c r="E27" s="352"/>
      <c r="F27" s="352" t="s">
        <v>44</v>
      </c>
    </row>
    <row r="28" spans="1:6" s="332" customFormat="1" ht="96" customHeight="1">
      <c r="A28" s="350" t="s">
        <v>625</v>
      </c>
      <c r="B28" s="355" t="s">
        <v>626</v>
      </c>
      <c r="C28" s="352"/>
      <c r="D28" s="352">
        <v>100</v>
      </c>
      <c r="E28" s="352">
        <v>100</v>
      </c>
      <c r="F28" s="352" t="s">
        <v>44</v>
      </c>
    </row>
    <row r="29" spans="1:6" s="332" customFormat="1" ht="41.25" customHeight="1">
      <c r="A29" s="344" t="s">
        <v>627</v>
      </c>
      <c r="B29" s="353" t="s">
        <v>628</v>
      </c>
      <c r="C29" s="352"/>
      <c r="D29" s="352">
        <v>100</v>
      </c>
      <c r="E29" s="352">
        <v>100</v>
      </c>
      <c r="F29" s="352" t="s">
        <v>44</v>
      </c>
    </row>
    <row r="30" spans="1:6" s="332" customFormat="1" ht="64.5" customHeight="1">
      <c r="A30" s="350" t="s">
        <v>629</v>
      </c>
      <c r="B30" s="353" t="s">
        <v>630</v>
      </c>
      <c r="C30" s="352"/>
      <c r="D30" s="352">
        <v>500</v>
      </c>
      <c r="E30" s="352">
        <v>500</v>
      </c>
      <c r="F30" s="352" t="s">
        <v>44</v>
      </c>
    </row>
    <row r="31" spans="1:6" s="332" customFormat="1" ht="29.25" customHeight="1">
      <c r="A31" s="350" t="s">
        <v>631</v>
      </c>
      <c r="B31" s="353" t="s">
        <v>632</v>
      </c>
      <c r="C31" s="352"/>
      <c r="D31" s="352">
        <v>0</v>
      </c>
      <c r="E31" s="352"/>
      <c r="F31" s="352" t="s">
        <v>44</v>
      </c>
    </row>
    <row r="32" spans="1:6" s="332" customFormat="1" ht="78.75" customHeight="1">
      <c r="A32" s="350" t="s">
        <v>633</v>
      </c>
      <c r="B32" s="353" t="s">
        <v>634</v>
      </c>
      <c r="C32" s="352"/>
      <c r="D32" s="352">
        <v>200</v>
      </c>
      <c r="E32" s="352">
        <v>200</v>
      </c>
      <c r="F32" s="352" t="s">
        <v>44</v>
      </c>
    </row>
    <row r="33" spans="1:6" s="332" customFormat="1" ht="72.75" customHeight="1">
      <c r="A33" s="350" t="s">
        <v>635</v>
      </c>
      <c r="B33" s="353" t="s">
        <v>636</v>
      </c>
      <c r="C33" s="352"/>
      <c r="D33" s="352">
        <v>0</v>
      </c>
      <c r="E33" s="352"/>
      <c r="F33" s="352" t="s">
        <v>44</v>
      </c>
    </row>
    <row r="34" spans="1:6" s="332" customFormat="1" ht="54.75" customHeight="1">
      <c r="A34" s="350" t="s">
        <v>637</v>
      </c>
      <c r="B34" s="353" t="s">
        <v>638</v>
      </c>
      <c r="C34" s="352"/>
      <c r="D34" s="352">
        <v>0</v>
      </c>
      <c r="E34" s="352"/>
      <c r="F34" s="352" t="s">
        <v>44</v>
      </c>
    </row>
    <row r="35" spans="1:6" s="332" customFormat="1" ht="36" customHeight="1">
      <c r="A35" s="350" t="s">
        <v>639</v>
      </c>
      <c r="B35" s="353" t="s">
        <v>640</v>
      </c>
      <c r="C35" s="352"/>
      <c r="D35" s="352">
        <v>60</v>
      </c>
      <c r="E35" s="352">
        <v>60</v>
      </c>
      <c r="F35" s="352" t="s">
        <v>44</v>
      </c>
    </row>
    <row r="36" spans="1:6" s="332" customFormat="1" ht="37.5" customHeight="1">
      <c r="A36" s="350" t="s">
        <v>641</v>
      </c>
      <c r="B36" s="353" t="s">
        <v>642</v>
      </c>
      <c r="C36" s="352"/>
      <c r="D36" s="352">
        <v>0</v>
      </c>
      <c r="E36" s="352">
        <v>0</v>
      </c>
      <c r="F36" s="352" t="s">
        <v>44</v>
      </c>
    </row>
    <row r="37" spans="1:6" s="336" customFormat="1" ht="58.5" customHeight="1">
      <c r="A37" s="350" t="s">
        <v>643</v>
      </c>
      <c r="B37" s="353" t="s">
        <v>644</v>
      </c>
      <c r="C37" s="352"/>
      <c r="D37" s="352">
        <v>40</v>
      </c>
      <c r="E37" s="352">
        <v>40</v>
      </c>
      <c r="F37" s="352" t="s">
        <v>44</v>
      </c>
    </row>
    <row r="38" spans="1:6" s="332" customFormat="1" ht="35.25" customHeight="1">
      <c r="A38" s="350" t="s">
        <v>645</v>
      </c>
      <c r="B38" s="353" t="s">
        <v>646</v>
      </c>
      <c r="C38" s="352"/>
      <c r="D38" s="352">
        <v>0</v>
      </c>
      <c r="E38" s="352"/>
      <c r="F38" s="352" t="s">
        <v>44</v>
      </c>
    </row>
    <row r="39" spans="1:6" ht="43.5" customHeight="1">
      <c r="A39" s="345">
        <v>1150</v>
      </c>
      <c r="B39" s="349" t="s">
        <v>647</v>
      </c>
      <c r="C39" s="338">
        <v>7146</v>
      </c>
      <c r="D39" s="173">
        <v>0</v>
      </c>
      <c r="E39" s="173">
        <v>0</v>
      </c>
      <c r="F39" s="338" t="s">
        <v>44</v>
      </c>
    </row>
    <row r="40" spans="1:6" s="332" customFormat="1" ht="13.5">
      <c r="A40" s="344"/>
      <c r="B40" s="347" t="s">
        <v>606</v>
      </c>
      <c r="C40" s="348"/>
      <c r="D40" s="342"/>
      <c r="E40" s="342"/>
      <c r="F40" s="348"/>
    </row>
    <row r="41" spans="1:6" s="332" customFormat="1" ht="19.5" customHeight="1">
      <c r="A41" s="350" t="s">
        <v>648</v>
      </c>
      <c r="B41" s="351" t="s">
        <v>649</v>
      </c>
      <c r="C41" s="352"/>
      <c r="D41" s="348">
        <v>0</v>
      </c>
      <c r="E41" s="352">
        <v>0</v>
      </c>
      <c r="F41" s="352" t="s">
        <v>44</v>
      </c>
    </row>
    <row r="42" spans="1:6" s="332" customFormat="1" ht="13.5">
      <c r="A42" s="350"/>
      <c r="B42" s="351" t="s">
        <v>650</v>
      </c>
      <c r="C42" s="348"/>
      <c r="D42" s="342"/>
      <c r="E42" s="352"/>
      <c r="F42" s="352"/>
    </row>
    <row r="43" spans="1:6" s="336" customFormat="1" ht="14.25">
      <c r="A43" s="350"/>
      <c r="B43" s="351" t="s">
        <v>606</v>
      </c>
      <c r="C43" s="348"/>
      <c r="D43" s="342"/>
      <c r="E43" s="352"/>
      <c r="F43" s="352"/>
    </row>
    <row r="44" spans="1:6" s="332" customFormat="1" ht="91.5" customHeight="1">
      <c r="A44" s="350" t="s">
        <v>651</v>
      </c>
      <c r="B44" s="353" t="s">
        <v>652</v>
      </c>
      <c r="C44" s="352"/>
      <c r="D44" s="352">
        <v>0</v>
      </c>
      <c r="E44" s="352"/>
      <c r="F44" s="352" t="s">
        <v>44</v>
      </c>
    </row>
    <row r="45" spans="1:6" ht="93" customHeight="1">
      <c r="A45" s="344" t="s">
        <v>653</v>
      </c>
      <c r="B45" s="355" t="s">
        <v>654</v>
      </c>
      <c r="C45" s="352"/>
      <c r="D45" s="352">
        <v>0</v>
      </c>
      <c r="E45" s="352"/>
      <c r="F45" s="352" t="s">
        <v>44</v>
      </c>
    </row>
    <row r="46" spans="1:6" s="332" customFormat="1" ht="20.25" customHeight="1">
      <c r="A46" s="345">
        <v>1160</v>
      </c>
      <c r="B46" s="349" t="s">
        <v>655</v>
      </c>
      <c r="C46" s="338">
        <v>7161</v>
      </c>
      <c r="D46" s="173">
        <v>0</v>
      </c>
      <c r="E46" s="173">
        <v>0</v>
      </c>
      <c r="F46" s="338" t="s">
        <v>44</v>
      </c>
    </row>
    <row r="47" spans="1:6" s="332" customFormat="1" ht="14.25" customHeight="1">
      <c r="A47" s="350"/>
      <c r="B47" s="351" t="s">
        <v>656</v>
      </c>
      <c r="C47" s="348"/>
      <c r="D47" s="342"/>
      <c r="E47" s="342"/>
      <c r="F47" s="352"/>
    </row>
    <row r="48" spans="1:6" s="332" customFormat="1" ht="15.75" customHeight="1">
      <c r="A48" s="344"/>
      <c r="B48" s="351" t="s">
        <v>606</v>
      </c>
      <c r="C48" s="348"/>
      <c r="D48" s="342"/>
      <c r="E48" s="342"/>
      <c r="F48" s="348"/>
    </row>
    <row r="49" spans="1:6" s="332" customFormat="1" ht="43.5" customHeight="1">
      <c r="A49" s="350" t="s">
        <v>657</v>
      </c>
      <c r="B49" s="351" t="s">
        <v>658</v>
      </c>
      <c r="C49" s="352"/>
      <c r="D49" s="348">
        <v>0</v>
      </c>
      <c r="E49" s="352">
        <v>0</v>
      </c>
      <c r="F49" s="352" t="s">
        <v>44</v>
      </c>
    </row>
    <row r="50" spans="1:6" s="336" customFormat="1" ht="20.25" customHeight="1">
      <c r="A50" s="350"/>
      <c r="B50" s="351" t="s">
        <v>659</v>
      </c>
      <c r="C50" s="348"/>
      <c r="D50" s="342"/>
      <c r="E50" s="352"/>
      <c r="F50" s="352"/>
    </row>
    <row r="51" spans="1:6" s="332" customFormat="1" ht="20.25" customHeight="1">
      <c r="A51" s="356" t="s">
        <v>660</v>
      </c>
      <c r="B51" s="353" t="s">
        <v>661</v>
      </c>
      <c r="C51" s="352"/>
      <c r="D51" s="352">
        <v>0</v>
      </c>
      <c r="E51" s="352"/>
      <c r="F51" s="352" t="s">
        <v>44</v>
      </c>
    </row>
    <row r="52" spans="1:6" s="336" customFormat="1" ht="20.25" customHeight="1">
      <c r="A52" s="356" t="s">
        <v>662</v>
      </c>
      <c r="B52" s="353" t="s">
        <v>663</v>
      </c>
      <c r="C52" s="352"/>
      <c r="D52" s="352">
        <v>0</v>
      </c>
      <c r="E52" s="352"/>
      <c r="F52" s="352" t="s">
        <v>44</v>
      </c>
    </row>
    <row r="53" spans="1:6" s="332" customFormat="1" ht="57" customHeight="1">
      <c r="A53" s="356" t="s">
        <v>664</v>
      </c>
      <c r="B53" s="353" t="s">
        <v>665</v>
      </c>
      <c r="C53" s="352"/>
      <c r="D53" s="352">
        <v>0</v>
      </c>
      <c r="E53" s="352"/>
      <c r="F53" s="352" t="s">
        <v>44</v>
      </c>
    </row>
    <row r="54" spans="1:6" ht="72" customHeight="1">
      <c r="A54" s="356" t="s">
        <v>666</v>
      </c>
      <c r="B54" s="351" t="s">
        <v>667</v>
      </c>
      <c r="C54" s="352"/>
      <c r="D54" s="352">
        <v>0</v>
      </c>
      <c r="E54" s="352"/>
      <c r="F54" s="352" t="s">
        <v>44</v>
      </c>
    </row>
    <row r="55" spans="1:6" s="336" customFormat="1" ht="16.5">
      <c r="A55" s="345">
        <v>1200</v>
      </c>
      <c r="B55" s="346" t="s">
        <v>668</v>
      </c>
      <c r="C55" s="338">
        <v>7300</v>
      </c>
      <c r="D55" s="173">
        <v>160577.9</v>
      </c>
      <c r="E55" s="173">
        <v>144984.1</v>
      </c>
      <c r="F55" s="338">
        <v>15593.8</v>
      </c>
    </row>
    <row r="56" spans="1:6" s="336" customFormat="1" ht="27">
      <c r="A56" s="344"/>
      <c r="B56" s="347" t="s">
        <v>669</v>
      </c>
      <c r="C56" s="348"/>
      <c r="D56" s="342"/>
      <c r="E56" s="342"/>
      <c r="F56" s="348"/>
    </row>
    <row r="57" spans="1:6" ht="13.5">
      <c r="A57" s="344"/>
      <c r="B57" s="347" t="s">
        <v>606</v>
      </c>
      <c r="C57" s="348"/>
      <c r="D57" s="342"/>
      <c r="E57" s="342"/>
      <c r="F57" s="348"/>
    </row>
    <row r="58" spans="1:6" s="336" customFormat="1" ht="33.75" customHeight="1">
      <c r="A58" s="345">
        <v>1210</v>
      </c>
      <c r="B58" s="349" t="s">
        <v>670</v>
      </c>
      <c r="C58" s="338">
        <v>7311</v>
      </c>
      <c r="D58" s="173">
        <v>0</v>
      </c>
      <c r="E58" s="173">
        <v>0</v>
      </c>
      <c r="F58" s="338" t="s">
        <v>44</v>
      </c>
    </row>
    <row r="59" spans="1:6" ht="13.5">
      <c r="A59" s="344"/>
      <c r="B59" s="347" t="s">
        <v>606</v>
      </c>
      <c r="C59" s="348"/>
      <c r="D59" s="342"/>
      <c r="E59" s="342"/>
      <c r="F59" s="348"/>
    </row>
    <row r="60" spans="1:6" s="336" customFormat="1" ht="70.5" customHeight="1">
      <c r="A60" s="350" t="s">
        <v>671</v>
      </c>
      <c r="B60" s="351" t="s">
        <v>672</v>
      </c>
      <c r="C60" s="357"/>
      <c r="D60" s="348">
        <v>0</v>
      </c>
      <c r="E60" s="348"/>
      <c r="F60" s="352" t="s">
        <v>44</v>
      </c>
    </row>
    <row r="61" spans="1:6" ht="31.5" customHeight="1">
      <c r="A61" s="358" t="s">
        <v>673</v>
      </c>
      <c r="B61" s="349" t="s">
        <v>674</v>
      </c>
      <c r="C61" s="359">
        <v>7312</v>
      </c>
      <c r="D61" s="360">
        <v>0</v>
      </c>
      <c r="E61" s="338" t="s">
        <v>44</v>
      </c>
      <c r="F61" s="352">
        <v>0</v>
      </c>
    </row>
    <row r="62" spans="1:6" s="336" customFormat="1" ht="14.25">
      <c r="A62" s="358"/>
      <c r="B62" s="347" t="s">
        <v>606</v>
      </c>
      <c r="C62" s="338"/>
      <c r="D62" s="361"/>
      <c r="E62" s="361"/>
      <c r="F62" s="338"/>
    </row>
    <row r="63" spans="1:6" s="332" customFormat="1" ht="69.75" customHeight="1">
      <c r="A63" s="344" t="s">
        <v>675</v>
      </c>
      <c r="B63" s="351" t="s">
        <v>676</v>
      </c>
      <c r="C63" s="357"/>
      <c r="D63" s="348">
        <v>0</v>
      </c>
      <c r="E63" s="352" t="s">
        <v>44</v>
      </c>
      <c r="F63" s="352"/>
    </row>
    <row r="64" spans="1:6" ht="42" customHeight="1">
      <c r="A64" s="358" t="s">
        <v>677</v>
      </c>
      <c r="B64" s="349" t="s">
        <v>678</v>
      </c>
      <c r="C64" s="359">
        <v>7321</v>
      </c>
      <c r="D64" s="360">
        <v>0</v>
      </c>
      <c r="E64" s="338">
        <v>0</v>
      </c>
      <c r="F64" s="338" t="s">
        <v>44</v>
      </c>
    </row>
    <row r="65" spans="1:6" s="332" customFormat="1" ht="14.25">
      <c r="A65" s="358"/>
      <c r="B65" s="347" t="s">
        <v>606</v>
      </c>
      <c r="C65" s="338"/>
      <c r="D65" s="361"/>
      <c r="E65" s="361"/>
      <c r="F65" s="338"/>
    </row>
    <row r="66" spans="1:6" ht="55.5" customHeight="1">
      <c r="A66" s="350" t="s">
        <v>679</v>
      </c>
      <c r="B66" s="351" t="s">
        <v>680</v>
      </c>
      <c r="C66" s="357"/>
      <c r="D66" s="348">
        <v>0</v>
      </c>
      <c r="E66" s="352"/>
      <c r="F66" s="352" t="s">
        <v>44</v>
      </c>
    </row>
    <row r="67" spans="1:6" ht="44.25" customHeight="1">
      <c r="A67" s="358" t="s">
        <v>681</v>
      </c>
      <c r="B67" s="349" t="s">
        <v>682</v>
      </c>
      <c r="C67" s="359">
        <v>7322</v>
      </c>
      <c r="D67" s="360">
        <v>0</v>
      </c>
      <c r="E67" s="338" t="s">
        <v>44</v>
      </c>
      <c r="F67" s="352">
        <v>0</v>
      </c>
    </row>
    <row r="68" spans="1:6" ht="14.25">
      <c r="A68" s="358"/>
      <c r="B68" s="347" t="s">
        <v>606</v>
      </c>
      <c r="C68" s="338"/>
      <c r="D68" s="361"/>
      <c r="E68" s="361"/>
      <c r="F68" s="338"/>
    </row>
    <row r="69" spans="1:6" ht="60" customHeight="1">
      <c r="A69" s="350" t="s">
        <v>683</v>
      </c>
      <c r="B69" s="351" t="s">
        <v>684</v>
      </c>
      <c r="C69" s="357"/>
      <c r="D69" s="348">
        <v>0</v>
      </c>
      <c r="E69" s="352" t="s">
        <v>44</v>
      </c>
      <c r="F69" s="352"/>
    </row>
    <row r="70" spans="1:6" ht="35.25" customHeight="1">
      <c r="A70" s="345">
        <v>1250</v>
      </c>
      <c r="B70" s="349" t="s">
        <v>685</v>
      </c>
      <c r="C70" s="338">
        <v>7331</v>
      </c>
      <c r="D70" s="173">
        <v>144984.1</v>
      </c>
      <c r="E70" s="173">
        <v>144984.1</v>
      </c>
      <c r="F70" s="338" t="s">
        <v>44</v>
      </c>
    </row>
    <row r="71" spans="1:6" ht="21.75" customHeight="1">
      <c r="A71" s="344"/>
      <c r="B71" s="347" t="s">
        <v>686</v>
      </c>
      <c r="C71" s="348"/>
      <c r="D71" s="342"/>
      <c r="E71" s="342"/>
      <c r="F71" s="348"/>
    </row>
    <row r="72" spans="1:6" ht="13.5">
      <c r="A72" s="344"/>
      <c r="B72" s="347" t="s">
        <v>61</v>
      </c>
      <c r="C72" s="348"/>
      <c r="D72" s="342"/>
      <c r="E72" s="342"/>
      <c r="F72" s="348"/>
    </row>
    <row r="73" spans="1:6" ht="31.5" customHeight="1">
      <c r="A73" s="350" t="s">
        <v>687</v>
      </c>
      <c r="B73" s="351" t="s">
        <v>688</v>
      </c>
      <c r="C73" s="352"/>
      <c r="D73" s="348">
        <v>144984.1</v>
      </c>
      <c r="E73" s="352">
        <v>144984.1</v>
      </c>
      <c r="F73" s="352" t="s">
        <v>44</v>
      </c>
    </row>
    <row r="74" spans="1:6" ht="33.75" customHeight="1">
      <c r="A74" s="350" t="s">
        <v>689</v>
      </c>
      <c r="B74" s="351" t="s">
        <v>690</v>
      </c>
      <c r="C74" s="357"/>
      <c r="D74" s="348">
        <v>0</v>
      </c>
      <c r="E74" s="352"/>
      <c r="F74" s="352" t="s">
        <v>44</v>
      </c>
    </row>
    <row r="75" spans="1:6" s="336" customFormat="1" ht="14.25">
      <c r="A75" s="350"/>
      <c r="B75" s="355" t="s">
        <v>606</v>
      </c>
      <c r="C75" s="357"/>
      <c r="D75" s="348"/>
      <c r="E75" s="352"/>
      <c r="F75" s="352"/>
    </row>
    <row r="76" spans="1:6" s="332" customFormat="1" ht="60" customHeight="1">
      <c r="A76" s="350" t="s">
        <v>691</v>
      </c>
      <c r="B76" s="354" t="s">
        <v>692</v>
      </c>
      <c r="C76" s="352"/>
      <c r="D76" s="348">
        <v>0</v>
      </c>
      <c r="E76" s="352"/>
      <c r="F76" s="352" t="s">
        <v>44</v>
      </c>
    </row>
    <row r="77" spans="1:6" ht="35.25" customHeight="1">
      <c r="A77" s="350" t="s">
        <v>693</v>
      </c>
      <c r="B77" s="354" t="s">
        <v>694</v>
      </c>
      <c r="C77" s="352"/>
      <c r="D77" s="348">
        <v>0</v>
      </c>
      <c r="E77" s="352"/>
      <c r="F77" s="352" t="s">
        <v>44</v>
      </c>
    </row>
    <row r="78" spans="1:6" ht="48" customHeight="1">
      <c r="A78" s="350" t="s">
        <v>695</v>
      </c>
      <c r="B78" s="351" t="s">
        <v>696</v>
      </c>
      <c r="C78" s="357"/>
      <c r="D78" s="348">
        <v>0</v>
      </c>
      <c r="E78" s="352">
        <v>0</v>
      </c>
      <c r="F78" s="352" t="s">
        <v>44</v>
      </c>
    </row>
    <row r="79" spans="1:6" ht="45" customHeight="1">
      <c r="A79" s="350" t="s">
        <v>697</v>
      </c>
      <c r="B79" s="351" t="s">
        <v>698</v>
      </c>
      <c r="C79" s="357"/>
      <c r="D79" s="348">
        <v>0</v>
      </c>
      <c r="E79" s="352"/>
      <c r="F79" s="352" t="s">
        <v>44</v>
      </c>
    </row>
    <row r="80" spans="1:6" s="336" customFormat="1" ht="12" customHeight="1">
      <c r="A80" s="344"/>
      <c r="B80" s="347" t="s">
        <v>61</v>
      </c>
      <c r="C80" s="348"/>
      <c r="D80" s="342"/>
      <c r="E80" s="342"/>
      <c r="F80" s="348"/>
    </row>
    <row r="81" spans="1:6" s="332" customFormat="1" ht="45.75" customHeight="1">
      <c r="A81" s="350" t="s">
        <v>699</v>
      </c>
      <c r="B81" s="354" t="s">
        <v>700</v>
      </c>
      <c r="C81" s="357"/>
      <c r="D81" s="348">
        <v>0</v>
      </c>
      <c r="E81" s="352"/>
      <c r="F81" s="352" t="s">
        <v>44</v>
      </c>
    </row>
    <row r="82" spans="1:6" s="336" customFormat="1" ht="48.75" customHeight="1">
      <c r="A82" s="345">
        <v>1260</v>
      </c>
      <c r="B82" s="349" t="s">
        <v>701</v>
      </c>
      <c r="C82" s="338">
        <v>7332</v>
      </c>
      <c r="D82" s="173">
        <v>15593.8</v>
      </c>
      <c r="E82" s="338" t="s">
        <v>44</v>
      </c>
      <c r="F82" s="338">
        <v>15593.8</v>
      </c>
    </row>
    <row r="83" spans="1:6" s="332" customFormat="1" ht="16.5" customHeight="1">
      <c r="A83" s="344"/>
      <c r="B83" s="347" t="s">
        <v>702</v>
      </c>
      <c r="C83" s="348"/>
      <c r="D83" s="342"/>
      <c r="E83" s="352"/>
      <c r="F83" s="348"/>
    </row>
    <row r="84" spans="1:6" ht="13.5">
      <c r="A84" s="344"/>
      <c r="B84" s="347" t="s">
        <v>606</v>
      </c>
      <c r="C84" s="348"/>
      <c r="D84" s="342"/>
      <c r="E84" s="348"/>
      <c r="F84" s="348"/>
    </row>
    <row r="85" spans="1:6" s="336" customFormat="1" ht="41.25" customHeight="1">
      <c r="A85" s="350" t="s">
        <v>703</v>
      </c>
      <c r="B85" s="351" t="s">
        <v>704</v>
      </c>
      <c r="C85" s="357"/>
      <c r="D85" s="348">
        <v>15593.8</v>
      </c>
      <c r="E85" s="352" t="s">
        <v>44</v>
      </c>
      <c r="F85" s="197">
        <v>15593.8</v>
      </c>
    </row>
    <row r="86" spans="1:6" s="332" customFormat="1" ht="44.25" customHeight="1">
      <c r="A86" s="350" t="s">
        <v>705</v>
      </c>
      <c r="B86" s="351" t="s">
        <v>706</v>
      </c>
      <c r="C86" s="357"/>
      <c r="D86" s="348">
        <v>0</v>
      </c>
      <c r="E86" s="352" t="s">
        <v>44</v>
      </c>
      <c r="F86" s="352"/>
    </row>
    <row r="87" spans="1:6" ht="18" customHeight="1">
      <c r="A87" s="344"/>
      <c r="B87" s="347" t="s">
        <v>61</v>
      </c>
      <c r="C87" s="348"/>
      <c r="D87" s="342"/>
      <c r="E87" s="342"/>
      <c r="F87" s="348"/>
    </row>
    <row r="88" spans="1:6" s="336" customFormat="1" ht="44.25" customHeight="1">
      <c r="A88" s="350" t="s">
        <v>707</v>
      </c>
      <c r="B88" s="354" t="s">
        <v>700</v>
      </c>
      <c r="C88" s="357"/>
      <c r="D88" s="348">
        <v>0</v>
      </c>
      <c r="E88" s="352" t="s">
        <v>44</v>
      </c>
      <c r="F88" s="352"/>
    </row>
    <row r="89" spans="1:6" s="332" customFormat="1" ht="21" customHeight="1">
      <c r="A89" s="345">
        <v>1300</v>
      </c>
      <c r="B89" s="349" t="s">
        <v>708</v>
      </c>
      <c r="C89" s="338">
        <v>7400</v>
      </c>
      <c r="D89" s="173">
        <v>20100</v>
      </c>
      <c r="E89" s="173">
        <v>20100</v>
      </c>
      <c r="F89" s="338">
        <v>0</v>
      </c>
    </row>
    <row r="90" spans="1:6" ht="37.5" customHeight="1">
      <c r="A90" s="344"/>
      <c r="B90" s="347" t="s">
        <v>709</v>
      </c>
      <c r="C90" s="348"/>
      <c r="D90" s="342"/>
      <c r="E90" s="342"/>
      <c r="F90" s="348"/>
    </row>
    <row r="91" spans="1:6" ht="13.5">
      <c r="A91" s="344"/>
      <c r="B91" s="347" t="s">
        <v>606</v>
      </c>
      <c r="C91" s="348"/>
      <c r="D91" s="342"/>
      <c r="E91" s="342"/>
      <c r="F91" s="348"/>
    </row>
    <row r="92" spans="1:6" ht="19.5" customHeight="1">
      <c r="A92" s="345">
        <v>1310</v>
      </c>
      <c r="B92" s="349" t="s">
        <v>710</v>
      </c>
      <c r="C92" s="338">
        <v>7411</v>
      </c>
      <c r="D92" s="173">
        <v>0</v>
      </c>
      <c r="E92" s="338" t="s">
        <v>44</v>
      </c>
      <c r="F92" s="338"/>
    </row>
    <row r="93" spans="1:6" ht="18.75" customHeight="1">
      <c r="A93" s="344"/>
      <c r="B93" s="347" t="s">
        <v>606</v>
      </c>
      <c r="C93" s="348"/>
      <c r="D93" s="342"/>
      <c r="E93" s="348"/>
      <c r="F93" s="348"/>
    </row>
    <row r="94" spans="1:6" s="336" customFormat="1" ht="49.5" customHeight="1">
      <c r="A94" s="350" t="s">
        <v>711</v>
      </c>
      <c r="B94" s="351" t="s">
        <v>712</v>
      </c>
      <c r="C94" s="357"/>
      <c r="D94" s="348">
        <v>0</v>
      </c>
      <c r="E94" s="352" t="s">
        <v>44</v>
      </c>
      <c r="F94" s="352"/>
    </row>
    <row r="95" spans="1:6" s="332" customFormat="1" ht="21.75" customHeight="1">
      <c r="A95" s="345">
        <v>1320</v>
      </c>
      <c r="B95" s="349" t="s">
        <v>713</v>
      </c>
      <c r="C95" s="338">
        <v>7412</v>
      </c>
      <c r="D95" s="173">
        <v>0</v>
      </c>
      <c r="E95" s="173">
        <v>0</v>
      </c>
      <c r="F95" s="338" t="s">
        <v>44</v>
      </c>
    </row>
    <row r="96" spans="1:6" ht="17.25" customHeight="1">
      <c r="A96" s="344"/>
      <c r="B96" s="347" t="s">
        <v>606</v>
      </c>
      <c r="C96" s="348"/>
      <c r="D96" s="342"/>
      <c r="E96" s="342"/>
      <c r="F96" s="348"/>
    </row>
    <row r="97" spans="1:6" s="336" customFormat="1" ht="48.75" customHeight="1">
      <c r="A97" s="350" t="s">
        <v>714</v>
      </c>
      <c r="B97" s="351" t="s">
        <v>715</v>
      </c>
      <c r="C97" s="357"/>
      <c r="D97" s="348">
        <v>0</v>
      </c>
      <c r="E97" s="352"/>
      <c r="F97" s="352" t="s">
        <v>44</v>
      </c>
    </row>
    <row r="98" spans="1:6" s="332" customFormat="1" ht="21" customHeight="1">
      <c r="A98" s="345">
        <v>1330</v>
      </c>
      <c r="B98" s="349" t="s">
        <v>716</v>
      </c>
      <c r="C98" s="338">
        <v>7415</v>
      </c>
      <c r="D98" s="173">
        <v>2500</v>
      </c>
      <c r="E98" s="173">
        <v>2500</v>
      </c>
      <c r="F98" s="338" t="s">
        <v>44</v>
      </c>
    </row>
    <row r="99" spans="1:6" s="336" customFormat="1" ht="21.75" customHeight="1">
      <c r="A99" s="344"/>
      <c r="B99" s="347" t="s">
        <v>717</v>
      </c>
      <c r="C99" s="348"/>
      <c r="D99" s="342"/>
      <c r="E99" s="342"/>
      <c r="F99" s="348"/>
    </row>
    <row r="100" spans="1:6" ht="18.75" customHeight="1">
      <c r="A100" s="344"/>
      <c r="B100" s="347" t="s">
        <v>606</v>
      </c>
      <c r="C100" s="348"/>
      <c r="D100" s="342"/>
      <c r="E100" s="342"/>
      <c r="F100" s="348"/>
    </row>
    <row r="101" spans="1:6" s="336" customFormat="1" ht="32.25" customHeight="1">
      <c r="A101" s="350" t="s">
        <v>718</v>
      </c>
      <c r="B101" s="351" t="s">
        <v>719</v>
      </c>
      <c r="C101" s="357"/>
      <c r="D101" s="348">
        <v>2500</v>
      </c>
      <c r="E101" s="352">
        <v>2500</v>
      </c>
      <c r="F101" s="352" t="s">
        <v>44</v>
      </c>
    </row>
    <row r="102" spans="1:6" ht="39" customHeight="1">
      <c r="A102" s="350" t="s">
        <v>720</v>
      </c>
      <c r="B102" s="351" t="s">
        <v>721</v>
      </c>
      <c r="C102" s="357"/>
      <c r="D102" s="348">
        <v>0</v>
      </c>
      <c r="E102" s="352"/>
      <c r="F102" s="352" t="s">
        <v>44</v>
      </c>
    </row>
    <row r="103" spans="1:6" s="336" customFormat="1" ht="61.5" customHeight="1">
      <c r="A103" s="350" t="s">
        <v>722</v>
      </c>
      <c r="B103" s="351" t="s">
        <v>723</v>
      </c>
      <c r="C103" s="357"/>
      <c r="D103" s="348">
        <v>0</v>
      </c>
      <c r="E103" s="352"/>
      <c r="F103" s="352" t="s">
        <v>44</v>
      </c>
    </row>
    <row r="104" spans="1:6" s="332" customFormat="1" ht="24" customHeight="1">
      <c r="A104" s="344" t="s">
        <v>724</v>
      </c>
      <c r="B104" s="351" t="s">
        <v>725</v>
      </c>
      <c r="C104" s="357"/>
      <c r="D104" s="348">
        <v>0</v>
      </c>
      <c r="E104" s="352"/>
      <c r="F104" s="352" t="s">
        <v>44</v>
      </c>
    </row>
    <row r="105" spans="1:6" ht="39.75" customHeight="1">
      <c r="A105" s="345">
        <v>1340</v>
      </c>
      <c r="B105" s="349" t="s">
        <v>726</v>
      </c>
      <c r="C105" s="338">
        <v>7421</v>
      </c>
      <c r="D105" s="173">
        <v>0</v>
      </c>
      <c r="E105" s="173">
        <v>0</v>
      </c>
      <c r="F105" s="338" t="s">
        <v>44</v>
      </c>
    </row>
    <row r="106" spans="1:6" s="336" customFormat="1" ht="18" customHeight="1">
      <c r="A106" s="344"/>
      <c r="B106" s="347" t="s">
        <v>727</v>
      </c>
      <c r="C106" s="348"/>
      <c r="D106" s="342"/>
      <c r="E106" s="342"/>
      <c r="F106" s="348"/>
    </row>
    <row r="107" spans="1:6" s="336" customFormat="1" ht="14.25">
      <c r="A107" s="344"/>
      <c r="B107" s="347" t="s">
        <v>606</v>
      </c>
      <c r="C107" s="348"/>
      <c r="D107" s="342"/>
      <c r="E107" s="342"/>
      <c r="F107" s="348"/>
    </row>
    <row r="108" spans="1:6" s="332" customFormat="1" ht="94.5">
      <c r="A108" s="350" t="s">
        <v>728</v>
      </c>
      <c r="B108" s="351" t="s">
        <v>729</v>
      </c>
      <c r="C108" s="357"/>
      <c r="D108" s="348">
        <v>0</v>
      </c>
      <c r="E108" s="352"/>
      <c r="F108" s="352" t="s">
        <v>44</v>
      </c>
    </row>
    <row r="109" spans="1:6" ht="65.25" customHeight="1">
      <c r="A109" s="350" t="s">
        <v>730</v>
      </c>
      <c r="B109" s="351" t="s">
        <v>731</v>
      </c>
      <c r="C109" s="352"/>
      <c r="D109" s="348">
        <v>0</v>
      </c>
      <c r="E109" s="352"/>
      <c r="F109" s="352" t="s">
        <v>44</v>
      </c>
    </row>
    <row r="110" spans="1:6" ht="79.5" customHeight="1">
      <c r="A110" s="350" t="s">
        <v>732</v>
      </c>
      <c r="B110" s="351" t="s">
        <v>733</v>
      </c>
      <c r="C110" s="352"/>
      <c r="D110" s="348">
        <v>0</v>
      </c>
      <c r="E110" s="352"/>
      <c r="F110" s="352" t="s">
        <v>44</v>
      </c>
    </row>
    <row r="111" spans="1:6" s="336" customFormat="1" ht="19.5" customHeight="1">
      <c r="A111" s="345">
        <v>1350</v>
      </c>
      <c r="B111" s="349" t="s">
        <v>734</v>
      </c>
      <c r="C111" s="338">
        <v>7422</v>
      </c>
      <c r="D111" s="173">
        <v>17500</v>
      </c>
      <c r="E111" s="173">
        <v>17500</v>
      </c>
      <c r="F111" s="338" t="s">
        <v>44</v>
      </c>
    </row>
    <row r="112" spans="1:6" s="336" customFormat="1" ht="14.25">
      <c r="A112" s="344"/>
      <c r="B112" s="347" t="s">
        <v>735</v>
      </c>
      <c r="C112" s="348"/>
      <c r="D112" s="342"/>
      <c r="E112" s="342"/>
      <c r="F112" s="348"/>
    </row>
    <row r="113" spans="1:6" s="332" customFormat="1" ht="13.5">
      <c r="A113" s="344"/>
      <c r="B113" s="347" t="s">
        <v>606</v>
      </c>
      <c r="C113" s="348"/>
      <c r="D113" s="342"/>
      <c r="E113" s="342"/>
      <c r="F113" s="348"/>
    </row>
    <row r="114" spans="1:6" ht="18" customHeight="1">
      <c r="A114" s="350" t="s">
        <v>736</v>
      </c>
      <c r="B114" s="351" t="s">
        <v>737</v>
      </c>
      <c r="C114" s="349"/>
      <c r="D114" s="360">
        <v>0</v>
      </c>
      <c r="E114" s="338"/>
      <c r="F114" s="352" t="s">
        <v>44</v>
      </c>
    </row>
    <row r="115" spans="1:6" s="336" customFormat="1" ht="51" customHeight="1">
      <c r="A115" s="350" t="s">
        <v>738</v>
      </c>
      <c r="B115" s="351" t="s">
        <v>739</v>
      </c>
      <c r="C115" s="352"/>
      <c r="D115" s="348">
        <v>0</v>
      </c>
      <c r="E115" s="352"/>
      <c r="F115" s="352" t="s">
        <v>44</v>
      </c>
    </row>
    <row r="116" spans="1:6" s="336" customFormat="1" ht="51" customHeight="1">
      <c r="A116" s="350"/>
      <c r="B116" s="351" t="s">
        <v>740</v>
      </c>
      <c r="C116" s="352"/>
      <c r="D116" s="348"/>
      <c r="E116" s="352">
        <v>11000</v>
      </c>
      <c r="F116" s="352"/>
    </row>
    <row r="117" spans="1:6" s="336" customFormat="1" ht="51" customHeight="1">
      <c r="A117" s="350"/>
      <c r="B117" s="351" t="s">
        <v>741</v>
      </c>
      <c r="C117" s="352"/>
      <c r="D117" s="348"/>
      <c r="E117" s="352">
        <v>6500</v>
      </c>
      <c r="F117" s="352"/>
    </row>
    <row r="118" spans="1:6" ht="20.25" customHeight="1">
      <c r="A118" s="345">
        <v>1360</v>
      </c>
      <c r="B118" s="349" t="s">
        <v>742</v>
      </c>
      <c r="C118" s="338">
        <v>7431</v>
      </c>
      <c r="D118" s="173">
        <v>0</v>
      </c>
      <c r="E118" s="173">
        <v>0</v>
      </c>
      <c r="F118" s="338" t="s">
        <v>44</v>
      </c>
    </row>
    <row r="119" spans="1:6" ht="13.5">
      <c r="A119" s="344"/>
      <c r="B119" s="347" t="s">
        <v>743</v>
      </c>
      <c r="C119" s="348"/>
      <c r="D119" s="342"/>
      <c r="E119" s="342"/>
      <c r="F119" s="348"/>
    </row>
    <row r="120" spans="1:6" ht="14.25" customHeight="1">
      <c r="A120" s="344"/>
      <c r="B120" s="347" t="s">
        <v>606</v>
      </c>
      <c r="C120" s="348"/>
      <c r="D120" s="342"/>
      <c r="E120" s="342"/>
      <c r="F120" s="348"/>
    </row>
    <row r="121" spans="1:6" ht="51" customHeight="1">
      <c r="A121" s="350" t="s">
        <v>744</v>
      </c>
      <c r="B121" s="351" t="s">
        <v>745</v>
      </c>
      <c r="C121" s="357"/>
      <c r="D121" s="348">
        <v>0</v>
      </c>
      <c r="E121" s="352"/>
      <c r="F121" s="352" t="s">
        <v>44</v>
      </c>
    </row>
    <row r="122" spans="1:6" ht="43.5" customHeight="1">
      <c r="A122" s="350" t="s">
        <v>746</v>
      </c>
      <c r="B122" s="351" t="s">
        <v>747</v>
      </c>
      <c r="C122" s="357"/>
      <c r="D122" s="348">
        <v>0</v>
      </c>
      <c r="E122" s="352"/>
      <c r="F122" s="352" t="s">
        <v>44</v>
      </c>
    </row>
    <row r="123" spans="1:6" ht="19.5" customHeight="1">
      <c r="A123" s="345">
        <v>1370</v>
      </c>
      <c r="B123" s="349" t="s">
        <v>748</v>
      </c>
      <c r="C123" s="338">
        <v>7441</v>
      </c>
      <c r="D123" s="348">
        <v>0</v>
      </c>
      <c r="E123" s="352">
        <v>0</v>
      </c>
      <c r="F123" s="338" t="s">
        <v>44</v>
      </c>
    </row>
    <row r="124" spans="1:6" ht="16.5" customHeight="1">
      <c r="A124" s="344"/>
      <c r="B124" s="347" t="s">
        <v>749</v>
      </c>
      <c r="C124" s="348"/>
      <c r="D124" s="342"/>
      <c r="E124" s="352"/>
      <c r="F124" s="348"/>
    </row>
    <row r="125" spans="1:6" ht="15.75" customHeight="1">
      <c r="A125" s="344"/>
      <c r="B125" s="347" t="s">
        <v>606</v>
      </c>
      <c r="C125" s="348"/>
      <c r="D125" s="342"/>
      <c r="E125" s="352"/>
      <c r="F125" s="348"/>
    </row>
    <row r="126" spans="1:6" ht="108.75" customHeight="1">
      <c r="A126" s="344" t="s">
        <v>750</v>
      </c>
      <c r="B126" s="351" t="s">
        <v>751</v>
      </c>
      <c r="C126" s="357"/>
      <c r="D126" s="348">
        <v>0</v>
      </c>
      <c r="E126" s="352"/>
      <c r="F126" s="352" t="s">
        <v>44</v>
      </c>
    </row>
    <row r="127" spans="1:6" ht="114" customHeight="1">
      <c r="A127" s="350" t="s">
        <v>752</v>
      </c>
      <c r="B127" s="351" t="s">
        <v>753</v>
      </c>
      <c r="C127" s="357"/>
      <c r="D127" s="348">
        <v>0</v>
      </c>
      <c r="E127" s="352"/>
      <c r="F127" s="352" t="s">
        <v>44</v>
      </c>
    </row>
    <row r="128" spans="1:6" ht="21.75" customHeight="1">
      <c r="A128" s="345">
        <v>1380</v>
      </c>
      <c r="B128" s="349" t="s">
        <v>754</v>
      </c>
      <c r="C128" s="338">
        <v>7442</v>
      </c>
      <c r="D128" s="173">
        <v>0</v>
      </c>
      <c r="E128" s="338" t="s">
        <v>44</v>
      </c>
      <c r="F128" s="338">
        <v>0</v>
      </c>
    </row>
    <row r="129" spans="1:6" ht="13.5">
      <c r="A129" s="344"/>
      <c r="B129" s="347" t="s">
        <v>755</v>
      </c>
      <c r="C129" s="348"/>
      <c r="D129" s="342"/>
      <c r="E129" s="348"/>
      <c r="F129" s="348"/>
    </row>
    <row r="130" spans="1:6" ht="13.5">
      <c r="A130" s="344"/>
      <c r="B130" s="347" t="s">
        <v>606</v>
      </c>
      <c r="C130" s="348"/>
      <c r="D130" s="342"/>
      <c r="E130" s="348"/>
      <c r="F130" s="348"/>
    </row>
    <row r="131" spans="1:6" ht="131.25" customHeight="1">
      <c r="A131" s="350" t="s">
        <v>756</v>
      </c>
      <c r="B131" s="351" t="s">
        <v>757</v>
      </c>
      <c r="C131" s="357"/>
      <c r="D131" s="362">
        <v>0</v>
      </c>
      <c r="E131" s="352" t="s">
        <v>44</v>
      </c>
      <c r="F131" s="197"/>
    </row>
    <row r="132" spans="1:6" ht="113.25" customHeight="1">
      <c r="A132" s="350" t="s">
        <v>758</v>
      </c>
      <c r="B132" s="351" t="s">
        <v>759</v>
      </c>
      <c r="C132" s="357"/>
      <c r="D132" s="362">
        <v>0</v>
      </c>
      <c r="E132" s="352" t="s">
        <v>44</v>
      </c>
      <c r="F132" s="361"/>
    </row>
    <row r="133" spans="1:6" ht="14.25">
      <c r="A133" s="358" t="s">
        <v>760</v>
      </c>
      <c r="B133" s="349" t="s">
        <v>761</v>
      </c>
      <c r="C133" s="338">
        <v>7451</v>
      </c>
      <c r="D133" s="173">
        <v>100</v>
      </c>
      <c r="E133" s="173">
        <v>100</v>
      </c>
      <c r="F133" s="338">
        <v>0</v>
      </c>
    </row>
    <row r="134" spans="1:6" ht="14.25">
      <c r="A134" s="350"/>
      <c r="B134" s="347" t="s">
        <v>762</v>
      </c>
      <c r="C134" s="338"/>
      <c r="D134" s="342"/>
      <c r="E134" s="342"/>
      <c r="F134" s="348"/>
    </row>
    <row r="135" spans="1:6" ht="14.25">
      <c r="A135" s="350"/>
      <c r="B135" s="347" t="s">
        <v>606</v>
      </c>
      <c r="C135" s="338"/>
      <c r="D135" s="342"/>
      <c r="E135" s="342"/>
      <c r="F135" s="348"/>
    </row>
    <row r="136" spans="1:6" ht="31.5" customHeight="1">
      <c r="A136" s="350" t="s">
        <v>763</v>
      </c>
      <c r="B136" s="351" t="s">
        <v>764</v>
      </c>
      <c r="C136" s="357"/>
      <c r="D136" s="362">
        <v>0</v>
      </c>
      <c r="E136" s="352" t="s">
        <v>44</v>
      </c>
      <c r="F136" s="197"/>
    </row>
    <row r="137" spans="1:6" ht="31.5" customHeight="1">
      <c r="A137" s="350" t="s">
        <v>765</v>
      </c>
      <c r="B137" s="351" t="s">
        <v>766</v>
      </c>
      <c r="C137" s="357"/>
      <c r="D137" s="362"/>
      <c r="E137" s="352" t="s">
        <v>44</v>
      </c>
      <c r="F137" s="352"/>
    </row>
    <row r="138" spans="1:6" ht="46.5" customHeight="1">
      <c r="A138" s="350" t="s">
        <v>767</v>
      </c>
      <c r="B138" s="351" t="s">
        <v>768</v>
      </c>
      <c r="C138" s="357"/>
      <c r="D138" s="362">
        <v>100</v>
      </c>
      <c r="E138" s="352">
        <v>100</v>
      </c>
      <c r="F138" s="352"/>
    </row>
    <row r="139" spans="1:6" ht="46.5" customHeight="1">
      <c r="A139" s="363"/>
      <c r="B139" s="364"/>
      <c r="C139" s="365"/>
      <c r="D139" s="366"/>
      <c r="E139" s="367"/>
      <c r="F139" s="367"/>
    </row>
    <row r="140" spans="1:6" ht="46.5" customHeight="1">
      <c r="A140" s="363"/>
      <c r="B140" s="364"/>
      <c r="C140" s="365"/>
      <c r="D140" s="366"/>
      <c r="E140" s="367"/>
      <c r="F140" s="367"/>
    </row>
    <row r="141" spans="1:6" ht="46.5" customHeight="1">
      <c r="A141" s="363"/>
      <c r="B141" s="364"/>
      <c r="C141" s="365"/>
      <c r="D141" s="366"/>
      <c r="E141" s="367"/>
      <c r="F141" s="367"/>
    </row>
    <row r="142" spans="1:6" ht="13.5">
      <c r="A142" s="363"/>
      <c r="B142" s="364"/>
      <c r="C142" s="365"/>
      <c r="D142" s="366"/>
      <c r="E142" s="367"/>
      <c r="F142" s="367"/>
    </row>
    <row r="145" spans="1:5" ht="42.75" customHeight="1">
      <c r="A145" s="368" t="s">
        <v>769</v>
      </c>
      <c r="B145" s="368"/>
      <c r="C145" s="368"/>
      <c r="D145" s="368"/>
      <c r="E145" s="368"/>
    </row>
    <row r="146" spans="1:4" ht="16.5">
      <c r="A146" s="369"/>
      <c r="B146" s="1"/>
      <c r="C146" s="1"/>
      <c r="D146" s="1"/>
    </row>
    <row r="147" spans="3:5" ht="14.25" thickBot="1">
      <c r="C147" s="1"/>
      <c r="E147" s="334" t="s">
        <v>598</v>
      </c>
    </row>
    <row r="148" spans="1:5" ht="64.5" customHeight="1" thickBot="1">
      <c r="A148" s="370" t="s">
        <v>770</v>
      </c>
      <c r="B148" s="370" t="s">
        <v>600</v>
      </c>
      <c r="C148" s="371" t="s">
        <v>771</v>
      </c>
      <c r="D148" s="371" t="s">
        <v>772</v>
      </c>
      <c r="E148" s="372" t="s">
        <v>773</v>
      </c>
    </row>
    <row r="149" spans="1:5" ht="15" thickBot="1">
      <c r="A149" s="373" t="s">
        <v>774</v>
      </c>
      <c r="B149" s="373"/>
      <c r="C149" s="374">
        <v>1</v>
      </c>
      <c r="D149" s="374">
        <v>2</v>
      </c>
      <c r="E149" s="375">
        <v>3</v>
      </c>
    </row>
    <row r="150" spans="1:7" ht="37.5" customHeight="1" thickBot="1">
      <c r="A150" s="376">
        <v>1</v>
      </c>
      <c r="B150" s="377" t="s">
        <v>609</v>
      </c>
      <c r="C150" s="378">
        <v>0</v>
      </c>
      <c r="D150" s="378"/>
      <c r="E150" s="377">
        <v>250</v>
      </c>
      <c r="F150" s="379"/>
      <c r="G150" s="379">
        <v>250</v>
      </c>
    </row>
    <row r="151" spans="1:7" ht="37.5" customHeight="1" thickBot="1">
      <c r="A151" s="376">
        <v>2</v>
      </c>
      <c r="B151" s="377" t="s">
        <v>775</v>
      </c>
      <c r="C151" s="378">
        <v>496</v>
      </c>
      <c r="D151" s="378">
        <f>1650-E151</f>
        <v>64.79999999999995</v>
      </c>
      <c r="E151" s="377">
        <v>1585.2</v>
      </c>
      <c r="F151" s="380">
        <f>+C151*15%</f>
        <v>74.39999999999999</v>
      </c>
      <c r="G151" s="379">
        <f>+E151+110</f>
        <v>1695.2</v>
      </c>
    </row>
    <row r="152" spans="1:7" ht="28.5" customHeight="1" thickBot="1">
      <c r="A152" s="376">
        <v>3</v>
      </c>
      <c r="B152" s="377" t="s">
        <v>614</v>
      </c>
      <c r="C152" s="378">
        <v>0</v>
      </c>
      <c r="D152" s="378"/>
      <c r="E152" s="377">
        <v>3750</v>
      </c>
      <c r="F152" s="380">
        <f>+C152*15%</f>
        <v>0</v>
      </c>
      <c r="G152" s="380">
        <f>+F152+E152</f>
        <v>3750</v>
      </c>
    </row>
    <row r="153" spans="1:7" ht="21" customHeight="1" thickBot="1">
      <c r="A153" s="376">
        <v>4</v>
      </c>
      <c r="B153" s="377" t="s">
        <v>776</v>
      </c>
      <c r="C153" s="378"/>
      <c r="D153" s="378"/>
      <c r="E153" s="381" t="s">
        <v>99</v>
      </c>
      <c r="F153" s="382"/>
      <c r="G153" s="382"/>
    </row>
    <row r="154" spans="1:5" ht="19.5" customHeight="1" thickBot="1">
      <c r="A154" s="376">
        <v>5</v>
      </c>
      <c r="B154" s="377" t="s">
        <v>777</v>
      </c>
      <c r="C154" s="378"/>
      <c r="D154" s="378"/>
      <c r="E154" s="381" t="s">
        <v>99</v>
      </c>
    </row>
    <row r="155" spans="1:4" ht="16.5">
      <c r="A155" s="383" t="s">
        <v>778</v>
      </c>
      <c r="B155" s="1"/>
      <c r="C155" s="1"/>
      <c r="D155" s="1"/>
    </row>
  </sheetData>
  <sheetProtection/>
  <mergeCells count="7">
    <mergeCell ref="A145:E145"/>
    <mergeCell ref="A1:F1"/>
    <mergeCell ref="A2:F2"/>
    <mergeCell ref="A4:A5"/>
    <mergeCell ref="B4:B5"/>
    <mergeCell ref="C4:C5"/>
    <mergeCell ref="D4:D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11"/>
  <sheetViews>
    <sheetView zoomScalePageLayoutView="0" workbookViewId="0" topLeftCell="A1">
      <selection activeCell="F8" sqref="F8:H306"/>
    </sheetView>
  </sheetViews>
  <sheetFormatPr defaultColWidth="9.140625" defaultRowHeight="15"/>
  <cols>
    <col min="1" max="1" width="5.8515625" style="282" customWidth="1"/>
    <col min="2" max="2" width="7.57421875" style="327" customWidth="1"/>
    <col min="3" max="3" width="7.57421875" style="328" customWidth="1"/>
    <col min="4" max="4" width="7.57421875" style="329" customWidth="1"/>
    <col min="5" max="5" width="49.57421875" style="323" customWidth="1"/>
    <col min="6" max="6" width="10.7109375" style="276" customWidth="1"/>
    <col min="7" max="7" width="11.28125" style="276" customWidth="1"/>
    <col min="8" max="8" width="9.421875" style="276" customWidth="1"/>
    <col min="9" max="9" width="9.140625" style="276" customWidth="1"/>
    <col min="10" max="10" width="10.00390625" style="276" bestFit="1" customWidth="1"/>
    <col min="11" max="16384" width="9.140625" style="276" customWidth="1"/>
  </cols>
  <sheetData>
    <row r="1" spans="1:8" ht="20.25">
      <c r="A1" s="275" t="s">
        <v>384</v>
      </c>
      <c r="B1" s="275"/>
      <c r="C1" s="275"/>
      <c r="D1" s="275"/>
      <c r="E1" s="275"/>
      <c r="F1" s="275"/>
      <c r="G1" s="275"/>
      <c r="H1" s="275"/>
    </row>
    <row r="2" spans="1:8" ht="36" customHeight="1">
      <c r="A2" s="277" t="s">
        <v>385</v>
      </c>
      <c r="B2" s="277"/>
      <c r="C2" s="277"/>
      <c r="D2" s="277"/>
      <c r="E2" s="277"/>
      <c r="F2" s="277"/>
      <c r="G2" s="277"/>
      <c r="H2" s="277"/>
    </row>
    <row r="3" spans="1:6" ht="17.25">
      <c r="A3" s="278" t="s">
        <v>386</v>
      </c>
      <c r="B3" s="279"/>
      <c r="C3" s="280"/>
      <c r="D3" s="280"/>
      <c r="E3" s="281"/>
      <c r="F3" s="278"/>
    </row>
    <row r="4" spans="2:8" ht="17.25">
      <c r="B4" s="283"/>
      <c r="C4" s="284"/>
      <c r="D4" s="284"/>
      <c r="E4" s="285"/>
      <c r="G4" s="167" t="s">
        <v>3</v>
      </c>
      <c r="H4" s="167"/>
    </row>
    <row r="5" spans="1:8" s="290" customFormat="1" ht="15.75" customHeight="1">
      <c r="A5" s="168" t="s">
        <v>96</v>
      </c>
      <c r="B5" s="286" t="s">
        <v>387</v>
      </c>
      <c r="C5" s="287" t="s">
        <v>388</v>
      </c>
      <c r="D5" s="287" t="s">
        <v>389</v>
      </c>
      <c r="E5" s="288" t="s">
        <v>390</v>
      </c>
      <c r="F5" s="168" t="s">
        <v>391</v>
      </c>
      <c r="G5" s="289" t="s">
        <v>392</v>
      </c>
      <c r="H5" s="289"/>
    </row>
    <row r="6" spans="1:8" s="291" customFormat="1" ht="32.25" customHeight="1">
      <c r="A6" s="168"/>
      <c r="B6" s="286"/>
      <c r="C6" s="287"/>
      <c r="D6" s="287"/>
      <c r="E6" s="288"/>
      <c r="F6" s="168"/>
      <c r="G6" s="194" t="s">
        <v>17</v>
      </c>
      <c r="H6" s="194" t="s">
        <v>18</v>
      </c>
    </row>
    <row r="7" spans="1:8" s="293" customFormat="1" ht="17.25">
      <c r="A7" s="292" t="s">
        <v>393</v>
      </c>
      <c r="B7" s="292" t="s">
        <v>394</v>
      </c>
      <c r="C7" s="292" t="s">
        <v>395</v>
      </c>
      <c r="D7" s="292" t="s">
        <v>396</v>
      </c>
      <c r="E7" s="292" t="s">
        <v>397</v>
      </c>
      <c r="F7" s="292" t="s">
        <v>398</v>
      </c>
      <c r="G7" s="292" t="s">
        <v>399</v>
      </c>
      <c r="H7" s="292" t="s">
        <v>400</v>
      </c>
    </row>
    <row r="8" spans="1:8" s="299" customFormat="1" ht="44.25">
      <c r="A8" s="294">
        <v>2000</v>
      </c>
      <c r="B8" s="295" t="s">
        <v>101</v>
      </c>
      <c r="C8" s="296" t="s">
        <v>44</v>
      </c>
      <c r="D8" s="297" t="s">
        <v>44</v>
      </c>
      <c r="E8" s="298" t="s">
        <v>401</v>
      </c>
      <c r="F8" s="216">
        <v>224937.8</v>
      </c>
      <c r="G8" s="294">
        <v>195825.9</v>
      </c>
      <c r="H8" s="294">
        <v>29111.9</v>
      </c>
    </row>
    <row r="9" spans="1:8" s="303" customFormat="1" ht="60">
      <c r="A9" s="211">
        <v>2100</v>
      </c>
      <c r="B9" s="300" t="s">
        <v>402</v>
      </c>
      <c r="C9" s="300" t="s">
        <v>403</v>
      </c>
      <c r="D9" s="300" t="s">
        <v>403</v>
      </c>
      <c r="E9" s="301" t="s">
        <v>404</v>
      </c>
      <c r="F9" s="216">
        <v>74518.1</v>
      </c>
      <c r="G9" s="302">
        <v>68800</v>
      </c>
      <c r="H9" s="302">
        <v>5718.1</v>
      </c>
    </row>
    <row r="10" spans="1:8" ht="17.25">
      <c r="A10" s="304"/>
      <c r="B10" s="300"/>
      <c r="C10" s="300"/>
      <c r="D10" s="300"/>
      <c r="E10" s="305" t="s">
        <v>6</v>
      </c>
      <c r="F10" s="306"/>
      <c r="G10" s="306"/>
      <c r="H10" s="306"/>
    </row>
    <row r="11" spans="1:8" s="309" customFormat="1" ht="40.5">
      <c r="A11" s="304">
        <v>2110</v>
      </c>
      <c r="B11" s="300" t="s">
        <v>402</v>
      </c>
      <c r="C11" s="300" t="s">
        <v>393</v>
      </c>
      <c r="D11" s="300" t="s">
        <v>403</v>
      </c>
      <c r="E11" s="307" t="s">
        <v>405</v>
      </c>
      <c r="F11" s="216">
        <v>55750</v>
      </c>
      <c r="G11" s="308">
        <v>55250</v>
      </c>
      <c r="H11" s="308">
        <v>500</v>
      </c>
    </row>
    <row r="12" spans="1:8" s="309" customFormat="1" ht="15" customHeight="1">
      <c r="A12" s="304"/>
      <c r="B12" s="300"/>
      <c r="C12" s="300"/>
      <c r="D12" s="300"/>
      <c r="E12" s="305" t="s">
        <v>61</v>
      </c>
      <c r="F12" s="308"/>
      <c r="G12" s="308"/>
      <c r="H12" s="308"/>
    </row>
    <row r="13" spans="1:8" ht="27">
      <c r="A13" s="304">
        <v>2111</v>
      </c>
      <c r="B13" s="310" t="s">
        <v>402</v>
      </c>
      <c r="C13" s="310" t="s">
        <v>393</v>
      </c>
      <c r="D13" s="310" t="s">
        <v>393</v>
      </c>
      <c r="E13" s="305" t="s">
        <v>406</v>
      </c>
      <c r="F13" s="216">
        <v>55750</v>
      </c>
      <c r="G13" s="311">
        <v>55250</v>
      </c>
      <c r="H13" s="306">
        <v>500</v>
      </c>
    </row>
    <row r="14" spans="1:8" ht="17.25">
      <c r="A14" s="304">
        <v>2112</v>
      </c>
      <c r="B14" s="310" t="s">
        <v>402</v>
      </c>
      <c r="C14" s="310" t="s">
        <v>393</v>
      </c>
      <c r="D14" s="310" t="s">
        <v>394</v>
      </c>
      <c r="E14" s="305" t="s">
        <v>407</v>
      </c>
      <c r="F14" s="216">
        <v>0</v>
      </c>
      <c r="G14" s="306"/>
      <c r="H14" s="306"/>
    </row>
    <row r="15" spans="1:8" ht="17.25">
      <c r="A15" s="304">
        <v>2113</v>
      </c>
      <c r="B15" s="310" t="s">
        <v>402</v>
      </c>
      <c r="C15" s="310" t="s">
        <v>393</v>
      </c>
      <c r="D15" s="310" t="s">
        <v>395</v>
      </c>
      <c r="E15" s="305" t="s">
        <v>408</v>
      </c>
      <c r="F15" s="306"/>
      <c r="G15" s="306"/>
      <c r="H15" s="306"/>
    </row>
    <row r="16" spans="1:8" ht="17.25">
      <c r="A16" s="304">
        <v>2120</v>
      </c>
      <c r="B16" s="300" t="s">
        <v>402</v>
      </c>
      <c r="C16" s="300" t="s">
        <v>394</v>
      </c>
      <c r="D16" s="300" t="s">
        <v>403</v>
      </c>
      <c r="E16" s="307" t="s">
        <v>409</v>
      </c>
      <c r="F16" s="216">
        <v>0</v>
      </c>
      <c r="G16" s="306">
        <v>0</v>
      </c>
      <c r="H16" s="306">
        <v>0</v>
      </c>
    </row>
    <row r="17" spans="1:8" s="309" customFormat="1" ht="15" customHeight="1">
      <c r="A17" s="304"/>
      <c r="B17" s="300"/>
      <c r="C17" s="300"/>
      <c r="D17" s="300"/>
      <c r="E17" s="305" t="s">
        <v>61</v>
      </c>
      <c r="F17" s="308"/>
      <c r="G17" s="308"/>
      <c r="H17" s="308"/>
    </row>
    <row r="18" spans="1:8" ht="17.25">
      <c r="A18" s="304">
        <v>2121</v>
      </c>
      <c r="B18" s="310" t="s">
        <v>402</v>
      </c>
      <c r="C18" s="310" t="s">
        <v>394</v>
      </c>
      <c r="D18" s="310" t="s">
        <v>393</v>
      </c>
      <c r="E18" s="312" t="s">
        <v>410</v>
      </c>
      <c r="F18" s="216">
        <v>0</v>
      </c>
      <c r="G18" s="306"/>
      <c r="H18" s="306"/>
    </row>
    <row r="19" spans="1:8" ht="27">
      <c r="A19" s="304">
        <v>2122</v>
      </c>
      <c r="B19" s="310" t="s">
        <v>402</v>
      </c>
      <c r="C19" s="310" t="s">
        <v>394</v>
      </c>
      <c r="D19" s="310" t="s">
        <v>394</v>
      </c>
      <c r="E19" s="305" t="s">
        <v>411</v>
      </c>
      <c r="F19" s="216">
        <v>0</v>
      </c>
      <c r="G19" s="306"/>
      <c r="H19" s="306"/>
    </row>
    <row r="20" spans="1:8" ht="17.25">
      <c r="A20" s="304">
        <v>2130</v>
      </c>
      <c r="B20" s="300" t="s">
        <v>402</v>
      </c>
      <c r="C20" s="300" t="s">
        <v>395</v>
      </c>
      <c r="D20" s="300" t="s">
        <v>403</v>
      </c>
      <c r="E20" s="307" t="s">
        <v>412</v>
      </c>
      <c r="F20" s="216">
        <v>150</v>
      </c>
      <c r="G20" s="306">
        <v>150</v>
      </c>
      <c r="H20" s="306">
        <v>0</v>
      </c>
    </row>
    <row r="21" spans="1:8" s="309" customFormat="1" ht="15" customHeight="1">
      <c r="A21" s="304"/>
      <c r="B21" s="300"/>
      <c r="C21" s="300"/>
      <c r="D21" s="300"/>
      <c r="E21" s="305" t="s">
        <v>61</v>
      </c>
      <c r="F21" s="308"/>
      <c r="G21" s="308"/>
      <c r="H21" s="308"/>
    </row>
    <row r="22" spans="1:8" ht="27">
      <c r="A22" s="304">
        <v>2131</v>
      </c>
      <c r="B22" s="310" t="s">
        <v>402</v>
      </c>
      <c r="C22" s="310" t="s">
        <v>395</v>
      </c>
      <c r="D22" s="310" t="s">
        <v>393</v>
      </c>
      <c r="E22" s="305" t="s">
        <v>413</v>
      </c>
      <c r="F22" s="216">
        <v>0</v>
      </c>
      <c r="G22" s="306"/>
      <c r="H22" s="306"/>
    </row>
    <row r="23" spans="1:8" ht="27">
      <c r="A23" s="304">
        <v>2132</v>
      </c>
      <c r="B23" s="310" t="s">
        <v>402</v>
      </c>
      <c r="C23" s="310" t="s">
        <v>395</v>
      </c>
      <c r="D23" s="310" t="s">
        <v>394</v>
      </c>
      <c r="E23" s="305" t="s">
        <v>414</v>
      </c>
      <c r="F23" s="216">
        <v>0</v>
      </c>
      <c r="G23" s="306"/>
      <c r="H23" s="306"/>
    </row>
    <row r="24" spans="1:8" ht="17.25">
      <c r="A24" s="304">
        <v>2133</v>
      </c>
      <c r="B24" s="310" t="s">
        <v>402</v>
      </c>
      <c r="C24" s="310" t="s">
        <v>395</v>
      </c>
      <c r="D24" s="310" t="s">
        <v>395</v>
      </c>
      <c r="E24" s="305" t="s">
        <v>415</v>
      </c>
      <c r="F24" s="216">
        <v>150</v>
      </c>
      <c r="G24" s="306">
        <v>150</v>
      </c>
      <c r="H24" s="306"/>
    </row>
    <row r="25" spans="1:8" ht="17.25">
      <c r="A25" s="304">
        <v>2140</v>
      </c>
      <c r="B25" s="300" t="s">
        <v>402</v>
      </c>
      <c r="C25" s="300" t="s">
        <v>396</v>
      </c>
      <c r="D25" s="300" t="s">
        <v>403</v>
      </c>
      <c r="E25" s="307" t="s">
        <v>416</v>
      </c>
      <c r="F25" s="216">
        <v>0</v>
      </c>
      <c r="G25" s="306">
        <v>0</v>
      </c>
      <c r="H25" s="306">
        <v>0</v>
      </c>
    </row>
    <row r="26" spans="1:8" s="309" customFormat="1" ht="15" customHeight="1">
      <c r="A26" s="304"/>
      <c r="B26" s="300"/>
      <c r="C26" s="300"/>
      <c r="D26" s="300"/>
      <c r="E26" s="305" t="s">
        <v>61</v>
      </c>
      <c r="F26" s="308"/>
      <c r="G26" s="308"/>
      <c r="H26" s="308"/>
    </row>
    <row r="27" spans="1:8" ht="17.25">
      <c r="A27" s="304">
        <v>2141</v>
      </c>
      <c r="B27" s="310" t="s">
        <v>402</v>
      </c>
      <c r="C27" s="310" t="s">
        <v>396</v>
      </c>
      <c r="D27" s="310" t="s">
        <v>393</v>
      </c>
      <c r="E27" s="305" t="s">
        <v>417</v>
      </c>
      <c r="F27" s="216">
        <v>0</v>
      </c>
      <c r="G27" s="306"/>
      <c r="H27" s="306"/>
    </row>
    <row r="28" spans="1:8" ht="27">
      <c r="A28" s="304">
        <v>2150</v>
      </c>
      <c r="B28" s="300" t="s">
        <v>402</v>
      </c>
      <c r="C28" s="300" t="s">
        <v>397</v>
      </c>
      <c r="D28" s="300" t="s">
        <v>403</v>
      </c>
      <c r="E28" s="307" t="s">
        <v>418</v>
      </c>
      <c r="F28" s="216">
        <v>0</v>
      </c>
      <c r="G28" s="306">
        <v>0</v>
      </c>
      <c r="H28" s="306">
        <v>0</v>
      </c>
    </row>
    <row r="29" spans="1:8" s="309" customFormat="1" ht="15" customHeight="1">
      <c r="A29" s="304"/>
      <c r="B29" s="300"/>
      <c r="C29" s="300"/>
      <c r="D29" s="300"/>
      <c r="E29" s="305" t="s">
        <v>61</v>
      </c>
      <c r="F29" s="308"/>
      <c r="G29" s="308"/>
      <c r="H29" s="308"/>
    </row>
    <row r="30" spans="1:8" ht="27">
      <c r="A30" s="304">
        <v>2151</v>
      </c>
      <c r="B30" s="310" t="s">
        <v>402</v>
      </c>
      <c r="C30" s="310" t="s">
        <v>397</v>
      </c>
      <c r="D30" s="310" t="s">
        <v>393</v>
      </c>
      <c r="E30" s="305" t="s">
        <v>419</v>
      </c>
      <c r="F30" s="216">
        <v>0</v>
      </c>
      <c r="G30" s="306"/>
      <c r="H30" s="306"/>
    </row>
    <row r="31" spans="1:8" ht="27">
      <c r="A31" s="304">
        <v>2160</v>
      </c>
      <c r="B31" s="300" t="s">
        <v>402</v>
      </c>
      <c r="C31" s="300" t="s">
        <v>398</v>
      </c>
      <c r="D31" s="300" t="s">
        <v>403</v>
      </c>
      <c r="E31" s="307" t="s">
        <v>420</v>
      </c>
      <c r="F31" s="216">
        <v>18618.1</v>
      </c>
      <c r="G31" s="306">
        <v>13400</v>
      </c>
      <c r="H31" s="311">
        <v>5218.1</v>
      </c>
    </row>
    <row r="32" spans="1:8" s="309" customFormat="1" ht="15" customHeight="1">
      <c r="A32" s="304"/>
      <c r="B32" s="300"/>
      <c r="C32" s="300"/>
      <c r="D32" s="300"/>
      <c r="E32" s="305" t="s">
        <v>61</v>
      </c>
      <c r="F32" s="308"/>
      <c r="G32" s="308"/>
      <c r="H32" s="313"/>
    </row>
    <row r="33" spans="1:8" ht="27">
      <c r="A33" s="304">
        <v>2161</v>
      </c>
      <c r="B33" s="310" t="s">
        <v>402</v>
      </c>
      <c r="C33" s="310" t="s">
        <v>398</v>
      </c>
      <c r="D33" s="310" t="s">
        <v>393</v>
      </c>
      <c r="E33" s="305" t="s">
        <v>421</v>
      </c>
      <c r="F33" s="216">
        <v>18618.1</v>
      </c>
      <c r="G33" s="306">
        <v>13400</v>
      </c>
      <c r="H33" s="311">
        <v>5218.1</v>
      </c>
    </row>
    <row r="34" spans="1:8" ht="17.25">
      <c r="A34" s="304">
        <v>2170</v>
      </c>
      <c r="B34" s="300" t="s">
        <v>402</v>
      </c>
      <c r="C34" s="300" t="s">
        <v>399</v>
      </c>
      <c r="D34" s="300" t="s">
        <v>403</v>
      </c>
      <c r="E34" s="307" t="s">
        <v>422</v>
      </c>
      <c r="F34" s="216">
        <v>0</v>
      </c>
      <c r="G34" s="306">
        <v>0</v>
      </c>
      <c r="H34" s="306">
        <v>0</v>
      </c>
    </row>
    <row r="35" spans="1:8" s="309" customFormat="1" ht="15" customHeight="1">
      <c r="A35" s="304"/>
      <c r="B35" s="300"/>
      <c r="C35" s="300"/>
      <c r="D35" s="300"/>
      <c r="E35" s="305" t="s">
        <v>61</v>
      </c>
      <c r="F35" s="308"/>
      <c r="G35" s="308"/>
      <c r="H35" s="308"/>
    </row>
    <row r="36" spans="1:8" ht="17.25">
      <c r="A36" s="304">
        <v>2171</v>
      </c>
      <c r="B36" s="310" t="s">
        <v>402</v>
      </c>
      <c r="C36" s="310" t="s">
        <v>399</v>
      </c>
      <c r="D36" s="310" t="s">
        <v>393</v>
      </c>
      <c r="E36" s="305" t="s">
        <v>422</v>
      </c>
      <c r="F36" s="216">
        <v>0</v>
      </c>
      <c r="G36" s="306"/>
      <c r="H36" s="306"/>
    </row>
    <row r="37" spans="1:8" ht="27">
      <c r="A37" s="304">
        <v>2180</v>
      </c>
      <c r="B37" s="300" t="s">
        <v>402</v>
      </c>
      <c r="C37" s="300" t="s">
        <v>400</v>
      </c>
      <c r="D37" s="300" t="s">
        <v>403</v>
      </c>
      <c r="E37" s="307" t="s">
        <v>423</v>
      </c>
      <c r="F37" s="216">
        <v>0</v>
      </c>
      <c r="G37" s="306">
        <v>0</v>
      </c>
      <c r="H37" s="306">
        <v>0</v>
      </c>
    </row>
    <row r="38" spans="1:8" s="309" customFormat="1" ht="15" customHeight="1">
      <c r="A38" s="304"/>
      <c r="B38" s="300"/>
      <c r="C38" s="300"/>
      <c r="D38" s="300"/>
      <c r="E38" s="305" t="s">
        <v>61</v>
      </c>
      <c r="F38" s="308"/>
      <c r="G38" s="308"/>
      <c r="H38" s="308"/>
    </row>
    <row r="39" spans="1:8" ht="27">
      <c r="A39" s="304">
        <v>2181</v>
      </c>
      <c r="B39" s="310" t="s">
        <v>402</v>
      </c>
      <c r="C39" s="310" t="s">
        <v>400</v>
      </c>
      <c r="D39" s="310" t="s">
        <v>393</v>
      </c>
      <c r="E39" s="305" t="s">
        <v>423</v>
      </c>
      <c r="F39" s="216">
        <v>0</v>
      </c>
      <c r="G39" s="306">
        <v>0</v>
      </c>
      <c r="H39" s="306">
        <v>0</v>
      </c>
    </row>
    <row r="40" spans="1:8" ht="15" customHeight="1">
      <c r="A40" s="304"/>
      <c r="B40" s="310"/>
      <c r="C40" s="310"/>
      <c r="D40" s="310"/>
      <c r="E40" s="305" t="s">
        <v>61</v>
      </c>
      <c r="F40" s="306"/>
      <c r="G40" s="306"/>
      <c r="H40" s="306"/>
    </row>
    <row r="41" spans="1:8" ht="17.25">
      <c r="A41" s="304">
        <v>2182</v>
      </c>
      <c r="B41" s="310" t="s">
        <v>402</v>
      </c>
      <c r="C41" s="310" t="s">
        <v>400</v>
      </c>
      <c r="D41" s="310" t="s">
        <v>393</v>
      </c>
      <c r="E41" s="305" t="s">
        <v>424</v>
      </c>
      <c r="F41" s="216">
        <v>0</v>
      </c>
      <c r="G41" s="306"/>
      <c r="H41" s="306"/>
    </row>
    <row r="42" spans="1:8" ht="17.25">
      <c r="A42" s="304">
        <v>2183</v>
      </c>
      <c r="B42" s="310" t="s">
        <v>402</v>
      </c>
      <c r="C42" s="310" t="s">
        <v>400</v>
      </c>
      <c r="D42" s="310" t="s">
        <v>393</v>
      </c>
      <c r="E42" s="305" t="s">
        <v>425</v>
      </c>
      <c r="F42" s="216">
        <v>0</v>
      </c>
      <c r="G42" s="306"/>
      <c r="H42" s="306"/>
    </row>
    <row r="43" spans="1:8" ht="27">
      <c r="A43" s="304">
        <v>2184</v>
      </c>
      <c r="B43" s="310" t="s">
        <v>402</v>
      </c>
      <c r="C43" s="310" t="s">
        <v>400</v>
      </c>
      <c r="D43" s="310" t="s">
        <v>393</v>
      </c>
      <c r="E43" s="305" t="s">
        <v>426</v>
      </c>
      <c r="F43" s="216">
        <v>0</v>
      </c>
      <c r="G43" s="306"/>
      <c r="H43" s="306"/>
    </row>
    <row r="44" spans="1:8" s="303" customFormat="1" ht="30">
      <c r="A44" s="211">
        <v>2200</v>
      </c>
      <c r="B44" s="300" t="s">
        <v>427</v>
      </c>
      <c r="C44" s="300" t="s">
        <v>403</v>
      </c>
      <c r="D44" s="300" t="s">
        <v>403</v>
      </c>
      <c r="E44" s="301" t="s">
        <v>428</v>
      </c>
      <c r="F44" s="302">
        <v>0</v>
      </c>
      <c r="G44" s="302">
        <v>0</v>
      </c>
      <c r="H44" s="302">
        <v>0</v>
      </c>
    </row>
    <row r="45" spans="1:8" ht="13.5" customHeight="1">
      <c r="A45" s="304"/>
      <c r="B45" s="300"/>
      <c r="C45" s="300"/>
      <c r="D45" s="300"/>
      <c r="E45" s="305" t="s">
        <v>6</v>
      </c>
      <c r="F45" s="306"/>
      <c r="G45" s="306"/>
      <c r="H45" s="306"/>
    </row>
    <row r="46" spans="1:8" ht="17.25">
      <c r="A46" s="304">
        <v>2210</v>
      </c>
      <c r="B46" s="300" t="s">
        <v>427</v>
      </c>
      <c r="C46" s="310" t="s">
        <v>393</v>
      </c>
      <c r="D46" s="310" t="s">
        <v>403</v>
      </c>
      <c r="E46" s="307" t="s">
        <v>429</v>
      </c>
      <c r="F46" s="302">
        <v>0</v>
      </c>
      <c r="G46" s="306">
        <v>0</v>
      </c>
      <c r="H46" s="306">
        <v>0</v>
      </c>
    </row>
    <row r="47" spans="1:8" s="309" customFormat="1" ht="15" customHeight="1">
      <c r="A47" s="304"/>
      <c r="B47" s="300"/>
      <c r="C47" s="300"/>
      <c r="D47" s="300"/>
      <c r="E47" s="305" t="s">
        <v>61</v>
      </c>
      <c r="F47" s="308"/>
      <c r="G47" s="308"/>
      <c r="H47" s="308"/>
    </row>
    <row r="48" spans="1:8" ht="17.25">
      <c r="A48" s="304">
        <v>2211</v>
      </c>
      <c r="B48" s="310" t="s">
        <v>427</v>
      </c>
      <c r="C48" s="310" t="s">
        <v>393</v>
      </c>
      <c r="D48" s="310" t="s">
        <v>393</v>
      </c>
      <c r="E48" s="305" t="s">
        <v>430</v>
      </c>
      <c r="F48" s="306"/>
      <c r="G48" s="306"/>
      <c r="H48" s="306"/>
    </row>
    <row r="49" spans="1:8" ht="17.25">
      <c r="A49" s="304">
        <v>2220</v>
      </c>
      <c r="B49" s="300" t="s">
        <v>427</v>
      </c>
      <c r="C49" s="300" t="s">
        <v>394</v>
      </c>
      <c r="D49" s="300" t="s">
        <v>403</v>
      </c>
      <c r="E49" s="307" t="s">
        <v>431</v>
      </c>
      <c r="F49" s="302">
        <v>0</v>
      </c>
      <c r="G49" s="306">
        <v>0</v>
      </c>
      <c r="H49" s="306">
        <v>0</v>
      </c>
    </row>
    <row r="50" spans="1:8" s="309" customFormat="1" ht="15" customHeight="1">
      <c r="A50" s="304"/>
      <c r="B50" s="300"/>
      <c r="C50" s="300"/>
      <c r="D50" s="300"/>
      <c r="E50" s="305" t="s">
        <v>61</v>
      </c>
      <c r="F50" s="308"/>
      <c r="G50" s="308"/>
      <c r="H50" s="308"/>
    </row>
    <row r="51" spans="1:8" ht="17.25">
      <c r="A51" s="304">
        <v>2221</v>
      </c>
      <c r="B51" s="310" t="s">
        <v>427</v>
      </c>
      <c r="C51" s="310" t="s">
        <v>394</v>
      </c>
      <c r="D51" s="310" t="s">
        <v>393</v>
      </c>
      <c r="E51" s="305" t="s">
        <v>432</v>
      </c>
      <c r="F51" s="306"/>
      <c r="G51" s="306"/>
      <c r="H51" s="306"/>
    </row>
    <row r="52" spans="1:8" ht="17.25">
      <c r="A52" s="304">
        <v>2230</v>
      </c>
      <c r="B52" s="300" t="s">
        <v>427</v>
      </c>
      <c r="C52" s="310" t="s">
        <v>395</v>
      </c>
      <c r="D52" s="310" t="s">
        <v>403</v>
      </c>
      <c r="E52" s="307" t="s">
        <v>433</v>
      </c>
      <c r="F52" s="302">
        <v>0</v>
      </c>
      <c r="G52" s="306">
        <v>0</v>
      </c>
      <c r="H52" s="306">
        <v>0</v>
      </c>
    </row>
    <row r="53" spans="1:8" s="309" customFormat="1" ht="15" customHeight="1">
      <c r="A53" s="304"/>
      <c r="B53" s="300"/>
      <c r="C53" s="300"/>
      <c r="D53" s="300"/>
      <c r="E53" s="305" t="s">
        <v>61</v>
      </c>
      <c r="F53" s="308"/>
      <c r="G53" s="308"/>
      <c r="H53" s="308"/>
    </row>
    <row r="54" spans="1:8" ht="17.25">
      <c r="A54" s="304">
        <v>2231</v>
      </c>
      <c r="B54" s="310" t="s">
        <v>427</v>
      </c>
      <c r="C54" s="310" t="s">
        <v>395</v>
      </c>
      <c r="D54" s="310" t="s">
        <v>393</v>
      </c>
      <c r="E54" s="305" t="s">
        <v>434</v>
      </c>
      <c r="F54" s="306"/>
      <c r="G54" s="306"/>
      <c r="H54" s="306"/>
    </row>
    <row r="55" spans="1:8" ht="27">
      <c r="A55" s="304">
        <v>2240</v>
      </c>
      <c r="B55" s="300" t="s">
        <v>427</v>
      </c>
      <c r="C55" s="300" t="s">
        <v>396</v>
      </c>
      <c r="D55" s="300" t="s">
        <v>403</v>
      </c>
      <c r="E55" s="307" t="s">
        <v>435</v>
      </c>
      <c r="F55" s="302">
        <v>0</v>
      </c>
      <c r="G55" s="306">
        <v>0</v>
      </c>
      <c r="H55" s="306">
        <v>0</v>
      </c>
    </row>
    <row r="56" spans="1:8" s="309" customFormat="1" ht="15" customHeight="1">
      <c r="A56" s="304"/>
      <c r="B56" s="300"/>
      <c r="C56" s="300"/>
      <c r="D56" s="300"/>
      <c r="E56" s="305" t="s">
        <v>61</v>
      </c>
      <c r="F56" s="308"/>
      <c r="G56" s="308"/>
      <c r="H56" s="308"/>
    </row>
    <row r="57" spans="1:8" ht="27">
      <c r="A57" s="304">
        <v>2241</v>
      </c>
      <c r="B57" s="310" t="s">
        <v>427</v>
      </c>
      <c r="C57" s="310" t="s">
        <v>396</v>
      </c>
      <c r="D57" s="310" t="s">
        <v>393</v>
      </c>
      <c r="E57" s="305" t="s">
        <v>435</v>
      </c>
      <c r="F57" s="306"/>
      <c r="G57" s="306"/>
      <c r="H57" s="306"/>
    </row>
    <row r="58" spans="1:8" s="309" customFormat="1" ht="15" customHeight="1">
      <c r="A58" s="304"/>
      <c r="B58" s="300"/>
      <c r="C58" s="300"/>
      <c r="D58" s="300"/>
      <c r="E58" s="305" t="s">
        <v>61</v>
      </c>
      <c r="F58" s="308"/>
      <c r="G58" s="308"/>
      <c r="H58" s="308"/>
    </row>
    <row r="59" spans="1:8" ht="17.25">
      <c r="A59" s="304">
        <v>2250</v>
      </c>
      <c r="B59" s="300" t="s">
        <v>427</v>
      </c>
      <c r="C59" s="300" t="s">
        <v>397</v>
      </c>
      <c r="D59" s="300" t="s">
        <v>403</v>
      </c>
      <c r="E59" s="307" t="s">
        <v>436</v>
      </c>
      <c r="F59" s="302">
        <v>0</v>
      </c>
      <c r="G59" s="306">
        <v>0</v>
      </c>
      <c r="H59" s="306">
        <v>0</v>
      </c>
    </row>
    <row r="60" spans="1:8" s="309" customFormat="1" ht="15" customHeight="1">
      <c r="A60" s="304"/>
      <c r="B60" s="300"/>
      <c r="C60" s="300"/>
      <c r="D60" s="300"/>
      <c r="E60" s="305" t="s">
        <v>61</v>
      </c>
      <c r="F60" s="308"/>
      <c r="G60" s="308"/>
      <c r="H60" s="308"/>
    </row>
    <row r="61" spans="1:8" ht="17.25">
      <c r="A61" s="304">
        <v>2251</v>
      </c>
      <c r="B61" s="310" t="s">
        <v>427</v>
      </c>
      <c r="C61" s="310" t="s">
        <v>397</v>
      </c>
      <c r="D61" s="310" t="s">
        <v>393</v>
      </c>
      <c r="E61" s="305" t="s">
        <v>436</v>
      </c>
      <c r="F61" s="306"/>
      <c r="G61" s="306"/>
      <c r="H61" s="306"/>
    </row>
    <row r="62" spans="1:8" s="303" customFormat="1" ht="76.5">
      <c r="A62" s="211">
        <v>2300</v>
      </c>
      <c r="B62" s="300" t="s">
        <v>437</v>
      </c>
      <c r="C62" s="300" t="s">
        <v>403</v>
      </c>
      <c r="D62" s="300" t="s">
        <v>403</v>
      </c>
      <c r="E62" s="301" t="s">
        <v>438</v>
      </c>
      <c r="F62" s="302">
        <v>0</v>
      </c>
      <c r="G62" s="302">
        <v>0</v>
      </c>
      <c r="H62" s="302">
        <v>0</v>
      </c>
    </row>
    <row r="63" spans="1:8" ht="13.5" customHeight="1">
      <c r="A63" s="304"/>
      <c r="B63" s="300"/>
      <c r="C63" s="300"/>
      <c r="D63" s="300"/>
      <c r="E63" s="305" t="s">
        <v>6</v>
      </c>
      <c r="F63" s="306"/>
      <c r="G63" s="306"/>
      <c r="H63" s="306"/>
    </row>
    <row r="64" spans="1:8" ht="17.25">
      <c r="A64" s="304">
        <v>2310</v>
      </c>
      <c r="B64" s="300" t="s">
        <v>437</v>
      </c>
      <c r="C64" s="300" t="s">
        <v>393</v>
      </c>
      <c r="D64" s="300" t="s">
        <v>403</v>
      </c>
      <c r="E64" s="307" t="s">
        <v>439</v>
      </c>
      <c r="F64" s="306">
        <v>0</v>
      </c>
      <c r="G64" s="306">
        <v>0</v>
      </c>
      <c r="H64" s="306">
        <v>0</v>
      </c>
    </row>
    <row r="65" spans="1:8" s="309" customFormat="1" ht="15" customHeight="1">
      <c r="A65" s="304"/>
      <c r="B65" s="300"/>
      <c r="C65" s="300"/>
      <c r="D65" s="300"/>
      <c r="E65" s="305" t="s">
        <v>61</v>
      </c>
      <c r="F65" s="308"/>
      <c r="G65" s="308"/>
      <c r="H65" s="308"/>
    </row>
    <row r="66" spans="1:8" ht="17.25">
      <c r="A66" s="304">
        <v>2311</v>
      </c>
      <c r="B66" s="310" t="s">
        <v>437</v>
      </c>
      <c r="C66" s="310" t="s">
        <v>393</v>
      </c>
      <c r="D66" s="310" t="s">
        <v>393</v>
      </c>
      <c r="E66" s="305" t="s">
        <v>440</v>
      </c>
      <c r="F66" s="306"/>
      <c r="G66" s="306"/>
      <c r="H66" s="306"/>
    </row>
    <row r="67" spans="1:8" ht="17.25">
      <c r="A67" s="304">
        <v>2312</v>
      </c>
      <c r="B67" s="310" t="s">
        <v>437</v>
      </c>
      <c r="C67" s="310" t="s">
        <v>393</v>
      </c>
      <c r="D67" s="310" t="s">
        <v>394</v>
      </c>
      <c r="E67" s="305" t="s">
        <v>441</v>
      </c>
      <c r="F67" s="306"/>
      <c r="G67" s="306"/>
      <c r="H67" s="306"/>
    </row>
    <row r="68" spans="1:8" ht="17.25">
      <c r="A68" s="304">
        <v>2313</v>
      </c>
      <c r="B68" s="310" t="s">
        <v>437</v>
      </c>
      <c r="C68" s="310" t="s">
        <v>393</v>
      </c>
      <c r="D68" s="310" t="s">
        <v>395</v>
      </c>
      <c r="E68" s="305" t="s">
        <v>442</v>
      </c>
      <c r="F68" s="306"/>
      <c r="G68" s="306"/>
      <c r="H68" s="306"/>
    </row>
    <row r="69" spans="1:8" ht="17.25">
      <c r="A69" s="304">
        <v>2320</v>
      </c>
      <c r="B69" s="300" t="s">
        <v>437</v>
      </c>
      <c r="C69" s="300" t="s">
        <v>394</v>
      </c>
      <c r="D69" s="300" t="s">
        <v>403</v>
      </c>
      <c r="E69" s="307" t="s">
        <v>443</v>
      </c>
      <c r="F69" s="306">
        <v>0</v>
      </c>
      <c r="G69" s="306">
        <v>0</v>
      </c>
      <c r="H69" s="306">
        <v>0</v>
      </c>
    </row>
    <row r="70" spans="1:8" s="309" customFormat="1" ht="15" customHeight="1">
      <c r="A70" s="304"/>
      <c r="B70" s="300"/>
      <c r="C70" s="300"/>
      <c r="D70" s="300"/>
      <c r="E70" s="305" t="s">
        <v>61</v>
      </c>
      <c r="F70" s="308"/>
      <c r="G70" s="308"/>
      <c r="H70" s="308"/>
    </row>
    <row r="71" spans="1:8" ht="17.25">
      <c r="A71" s="304">
        <v>2321</v>
      </c>
      <c r="B71" s="310" t="s">
        <v>437</v>
      </c>
      <c r="C71" s="310" t="s">
        <v>394</v>
      </c>
      <c r="D71" s="310" t="s">
        <v>393</v>
      </c>
      <c r="E71" s="305" t="s">
        <v>444</v>
      </c>
      <c r="F71" s="306"/>
      <c r="G71" s="306"/>
      <c r="H71" s="306"/>
    </row>
    <row r="72" spans="1:8" ht="27">
      <c r="A72" s="304">
        <v>2330</v>
      </c>
      <c r="B72" s="300" t="s">
        <v>437</v>
      </c>
      <c r="C72" s="300" t="s">
        <v>395</v>
      </c>
      <c r="D72" s="300" t="s">
        <v>403</v>
      </c>
      <c r="E72" s="307" t="s">
        <v>445</v>
      </c>
      <c r="F72" s="306">
        <v>0</v>
      </c>
      <c r="G72" s="306">
        <v>0</v>
      </c>
      <c r="H72" s="306">
        <v>0</v>
      </c>
    </row>
    <row r="73" spans="1:8" s="309" customFormat="1" ht="15" customHeight="1">
      <c r="A73" s="304"/>
      <c r="B73" s="300"/>
      <c r="C73" s="300"/>
      <c r="D73" s="300"/>
      <c r="E73" s="305" t="s">
        <v>61</v>
      </c>
      <c r="F73" s="308"/>
      <c r="G73" s="308"/>
      <c r="H73" s="308"/>
    </row>
    <row r="74" spans="1:8" ht="17.25">
      <c r="A74" s="304">
        <v>2331</v>
      </c>
      <c r="B74" s="310" t="s">
        <v>437</v>
      </c>
      <c r="C74" s="310" t="s">
        <v>395</v>
      </c>
      <c r="D74" s="310" t="s">
        <v>393</v>
      </c>
      <c r="E74" s="305" t="s">
        <v>446</v>
      </c>
      <c r="F74" s="306"/>
      <c r="G74" s="306"/>
      <c r="H74" s="306"/>
    </row>
    <row r="75" spans="1:8" ht="17.25">
      <c r="A75" s="304">
        <v>2332</v>
      </c>
      <c r="B75" s="310" t="s">
        <v>437</v>
      </c>
      <c r="C75" s="310" t="s">
        <v>395</v>
      </c>
      <c r="D75" s="310" t="s">
        <v>394</v>
      </c>
      <c r="E75" s="305" t="s">
        <v>447</v>
      </c>
      <c r="F75" s="306"/>
      <c r="G75" s="306"/>
      <c r="H75" s="306"/>
    </row>
    <row r="76" spans="1:8" ht="17.25">
      <c r="A76" s="304">
        <v>2340</v>
      </c>
      <c r="B76" s="300" t="s">
        <v>437</v>
      </c>
      <c r="C76" s="300" t="s">
        <v>396</v>
      </c>
      <c r="D76" s="300" t="s">
        <v>403</v>
      </c>
      <c r="E76" s="307" t="s">
        <v>448</v>
      </c>
      <c r="F76" s="306">
        <v>0</v>
      </c>
      <c r="G76" s="306">
        <v>0</v>
      </c>
      <c r="H76" s="306">
        <v>0</v>
      </c>
    </row>
    <row r="77" spans="1:8" s="309" customFormat="1" ht="15" customHeight="1">
      <c r="A77" s="304"/>
      <c r="B77" s="300"/>
      <c r="C77" s="300"/>
      <c r="D77" s="300"/>
      <c r="E77" s="305" t="s">
        <v>61</v>
      </c>
      <c r="F77" s="308"/>
      <c r="G77" s="308"/>
      <c r="H77" s="308"/>
    </row>
    <row r="78" spans="1:8" ht="17.25">
      <c r="A78" s="304">
        <v>2341</v>
      </c>
      <c r="B78" s="310" t="s">
        <v>437</v>
      </c>
      <c r="C78" s="310" t="s">
        <v>396</v>
      </c>
      <c r="D78" s="310" t="s">
        <v>393</v>
      </c>
      <c r="E78" s="305" t="s">
        <v>448</v>
      </c>
      <c r="F78" s="306"/>
      <c r="G78" s="306"/>
      <c r="H78" s="306"/>
    </row>
    <row r="79" spans="1:8" ht="17.25">
      <c r="A79" s="304">
        <v>2350</v>
      </c>
      <c r="B79" s="300" t="s">
        <v>437</v>
      </c>
      <c r="C79" s="300" t="s">
        <v>397</v>
      </c>
      <c r="D79" s="300" t="s">
        <v>403</v>
      </c>
      <c r="E79" s="307" t="s">
        <v>449</v>
      </c>
      <c r="F79" s="306">
        <v>0</v>
      </c>
      <c r="G79" s="306">
        <v>0</v>
      </c>
      <c r="H79" s="306">
        <v>0</v>
      </c>
    </row>
    <row r="80" spans="1:8" s="309" customFormat="1" ht="15" customHeight="1">
      <c r="A80" s="304"/>
      <c r="B80" s="300"/>
      <c r="C80" s="300"/>
      <c r="D80" s="300"/>
      <c r="E80" s="305" t="s">
        <v>61</v>
      </c>
      <c r="F80" s="308"/>
      <c r="G80" s="308"/>
      <c r="H80" s="308"/>
    </row>
    <row r="81" spans="1:8" ht="17.25">
      <c r="A81" s="304">
        <v>2351</v>
      </c>
      <c r="B81" s="310" t="s">
        <v>437</v>
      </c>
      <c r="C81" s="310" t="s">
        <v>397</v>
      </c>
      <c r="D81" s="310" t="s">
        <v>393</v>
      </c>
      <c r="E81" s="305" t="s">
        <v>450</v>
      </c>
      <c r="F81" s="306"/>
      <c r="G81" s="306"/>
      <c r="H81" s="306"/>
    </row>
    <row r="82" spans="1:8" ht="27">
      <c r="A82" s="304">
        <v>2360</v>
      </c>
      <c r="B82" s="300" t="s">
        <v>437</v>
      </c>
      <c r="C82" s="300" t="s">
        <v>398</v>
      </c>
      <c r="D82" s="300" t="s">
        <v>403</v>
      </c>
      <c r="E82" s="307" t="s">
        <v>451</v>
      </c>
      <c r="F82" s="306">
        <v>0</v>
      </c>
      <c r="G82" s="306">
        <v>0</v>
      </c>
      <c r="H82" s="306">
        <v>0</v>
      </c>
    </row>
    <row r="83" spans="1:8" s="309" customFormat="1" ht="15" customHeight="1">
      <c r="A83" s="304"/>
      <c r="B83" s="300"/>
      <c r="C83" s="300"/>
      <c r="D83" s="300"/>
      <c r="E83" s="305" t="s">
        <v>61</v>
      </c>
      <c r="F83" s="308"/>
      <c r="G83" s="308"/>
      <c r="H83" s="308"/>
    </row>
    <row r="84" spans="1:8" ht="27">
      <c r="A84" s="304">
        <v>2361</v>
      </c>
      <c r="B84" s="310" t="s">
        <v>437</v>
      </c>
      <c r="C84" s="310" t="s">
        <v>398</v>
      </c>
      <c r="D84" s="310" t="s">
        <v>393</v>
      </c>
      <c r="E84" s="305" t="s">
        <v>451</v>
      </c>
      <c r="F84" s="306"/>
      <c r="G84" s="306"/>
      <c r="H84" s="306"/>
    </row>
    <row r="85" spans="1:8" ht="27">
      <c r="A85" s="304">
        <v>2370</v>
      </c>
      <c r="B85" s="300" t="s">
        <v>437</v>
      </c>
      <c r="C85" s="300" t="s">
        <v>399</v>
      </c>
      <c r="D85" s="300" t="s">
        <v>403</v>
      </c>
      <c r="E85" s="307" t="s">
        <v>452</v>
      </c>
      <c r="F85" s="306">
        <v>0</v>
      </c>
      <c r="G85" s="306">
        <v>0</v>
      </c>
      <c r="H85" s="306">
        <v>0</v>
      </c>
    </row>
    <row r="86" spans="1:8" s="309" customFormat="1" ht="15" customHeight="1">
      <c r="A86" s="304"/>
      <c r="B86" s="300"/>
      <c r="C86" s="300"/>
      <c r="D86" s="300"/>
      <c r="E86" s="305" t="s">
        <v>61</v>
      </c>
      <c r="F86" s="308"/>
      <c r="G86" s="308"/>
      <c r="H86" s="308"/>
    </row>
    <row r="87" spans="1:8" ht="27">
      <c r="A87" s="304">
        <v>2371</v>
      </c>
      <c r="B87" s="310" t="s">
        <v>437</v>
      </c>
      <c r="C87" s="310" t="s">
        <v>399</v>
      </c>
      <c r="D87" s="310" t="s">
        <v>393</v>
      </c>
      <c r="E87" s="305" t="s">
        <v>453</v>
      </c>
      <c r="F87" s="306"/>
      <c r="G87" s="306"/>
      <c r="H87" s="306"/>
    </row>
    <row r="88" spans="1:8" s="303" customFormat="1" ht="46.5">
      <c r="A88" s="211">
        <v>2400</v>
      </c>
      <c r="B88" s="300" t="s">
        <v>454</v>
      </c>
      <c r="C88" s="300" t="s">
        <v>403</v>
      </c>
      <c r="D88" s="300" t="s">
        <v>403</v>
      </c>
      <c r="E88" s="301" t="s">
        <v>455</v>
      </c>
      <c r="F88" s="302">
        <v>8700</v>
      </c>
      <c r="G88" s="302">
        <v>11700</v>
      </c>
      <c r="H88" s="302">
        <v>-3000</v>
      </c>
    </row>
    <row r="89" spans="1:8" ht="13.5" customHeight="1">
      <c r="A89" s="304"/>
      <c r="B89" s="300"/>
      <c r="C89" s="300"/>
      <c r="D89" s="300"/>
      <c r="E89" s="305" t="s">
        <v>6</v>
      </c>
      <c r="F89" s="306"/>
      <c r="G89" s="306"/>
      <c r="H89" s="306"/>
    </row>
    <row r="90" spans="1:8" ht="27">
      <c r="A90" s="304">
        <v>2410</v>
      </c>
      <c r="B90" s="300" t="s">
        <v>454</v>
      </c>
      <c r="C90" s="300" t="s">
        <v>393</v>
      </c>
      <c r="D90" s="300" t="s">
        <v>403</v>
      </c>
      <c r="E90" s="307" t="s">
        <v>456</v>
      </c>
      <c r="F90" s="306">
        <v>0</v>
      </c>
      <c r="G90" s="306">
        <v>0</v>
      </c>
      <c r="H90" s="306">
        <v>0</v>
      </c>
    </row>
    <row r="91" spans="1:8" s="309" customFormat="1" ht="15" customHeight="1">
      <c r="A91" s="304"/>
      <c r="B91" s="300"/>
      <c r="C91" s="300"/>
      <c r="D91" s="300"/>
      <c r="E91" s="305" t="s">
        <v>61</v>
      </c>
      <c r="F91" s="308"/>
      <c r="G91" s="308"/>
      <c r="H91" s="308"/>
    </row>
    <row r="92" spans="1:8" ht="27">
      <c r="A92" s="304">
        <v>2411</v>
      </c>
      <c r="B92" s="310" t="s">
        <v>454</v>
      </c>
      <c r="C92" s="310" t="s">
        <v>393</v>
      </c>
      <c r="D92" s="310" t="s">
        <v>393</v>
      </c>
      <c r="E92" s="305" t="s">
        <v>457</v>
      </c>
      <c r="F92" s="306"/>
      <c r="G92" s="306"/>
      <c r="H92" s="306"/>
    </row>
    <row r="93" spans="1:8" ht="27">
      <c r="A93" s="304">
        <v>2412</v>
      </c>
      <c r="B93" s="310" t="s">
        <v>454</v>
      </c>
      <c r="C93" s="310" t="s">
        <v>393</v>
      </c>
      <c r="D93" s="310" t="s">
        <v>394</v>
      </c>
      <c r="E93" s="305" t="s">
        <v>458</v>
      </c>
      <c r="F93" s="306"/>
      <c r="G93" s="306"/>
      <c r="H93" s="306"/>
    </row>
    <row r="94" spans="1:8" ht="27">
      <c r="A94" s="304">
        <v>2420</v>
      </c>
      <c r="B94" s="300" t="s">
        <v>454</v>
      </c>
      <c r="C94" s="300" t="s">
        <v>394</v>
      </c>
      <c r="D94" s="300" t="s">
        <v>403</v>
      </c>
      <c r="E94" s="307" t="s">
        <v>459</v>
      </c>
      <c r="F94" s="306">
        <v>4200</v>
      </c>
      <c r="G94" s="306">
        <v>4200</v>
      </c>
      <c r="H94" s="306">
        <v>0</v>
      </c>
    </row>
    <row r="95" spans="1:8" s="309" customFormat="1" ht="15" customHeight="1">
      <c r="A95" s="304"/>
      <c r="B95" s="300"/>
      <c r="C95" s="300"/>
      <c r="D95" s="300"/>
      <c r="E95" s="305" t="s">
        <v>61</v>
      </c>
      <c r="F95" s="308"/>
      <c r="G95" s="308"/>
      <c r="H95" s="308"/>
    </row>
    <row r="96" spans="1:8" ht="17.25">
      <c r="A96" s="304">
        <v>2421</v>
      </c>
      <c r="B96" s="310" t="s">
        <v>454</v>
      </c>
      <c r="C96" s="310" t="s">
        <v>394</v>
      </c>
      <c r="D96" s="310" t="s">
        <v>393</v>
      </c>
      <c r="E96" s="305" t="s">
        <v>460</v>
      </c>
      <c r="F96" s="306">
        <v>4200</v>
      </c>
      <c r="G96" s="306">
        <v>4200</v>
      </c>
      <c r="H96" s="306"/>
    </row>
    <row r="97" spans="1:8" ht="17.25">
      <c r="A97" s="304">
        <v>2422</v>
      </c>
      <c r="B97" s="310" t="s">
        <v>454</v>
      </c>
      <c r="C97" s="310" t="s">
        <v>394</v>
      </c>
      <c r="D97" s="310" t="s">
        <v>394</v>
      </c>
      <c r="E97" s="305" t="s">
        <v>461</v>
      </c>
      <c r="F97" s="306"/>
      <c r="G97" s="306"/>
      <c r="H97" s="306"/>
    </row>
    <row r="98" spans="1:8" ht="17.25">
      <c r="A98" s="304">
        <v>2423</v>
      </c>
      <c r="B98" s="310" t="s">
        <v>454</v>
      </c>
      <c r="C98" s="310" t="s">
        <v>394</v>
      </c>
      <c r="D98" s="310" t="s">
        <v>395</v>
      </c>
      <c r="E98" s="305" t="s">
        <v>462</v>
      </c>
      <c r="F98" s="306"/>
      <c r="G98" s="306"/>
      <c r="H98" s="306"/>
    </row>
    <row r="99" spans="1:8" ht="17.25">
      <c r="A99" s="304">
        <v>2424</v>
      </c>
      <c r="B99" s="310" t="s">
        <v>454</v>
      </c>
      <c r="C99" s="310" t="s">
        <v>394</v>
      </c>
      <c r="D99" s="310" t="s">
        <v>396</v>
      </c>
      <c r="E99" s="305" t="s">
        <v>463</v>
      </c>
      <c r="F99" s="306"/>
      <c r="G99" s="306"/>
      <c r="H99" s="306"/>
    </row>
    <row r="100" spans="1:8" ht="17.25">
      <c r="A100" s="304">
        <v>2430</v>
      </c>
      <c r="B100" s="300" t="s">
        <v>454</v>
      </c>
      <c r="C100" s="300" t="s">
        <v>395</v>
      </c>
      <c r="D100" s="300" t="s">
        <v>403</v>
      </c>
      <c r="E100" s="307" t="s">
        <v>464</v>
      </c>
      <c r="F100" s="306">
        <v>0</v>
      </c>
      <c r="G100" s="306">
        <v>0</v>
      </c>
      <c r="H100" s="306">
        <v>0</v>
      </c>
    </row>
    <row r="101" spans="1:8" s="309" customFormat="1" ht="15" customHeight="1">
      <c r="A101" s="304"/>
      <c r="B101" s="300"/>
      <c r="C101" s="300"/>
      <c r="D101" s="300"/>
      <c r="E101" s="305" t="s">
        <v>61</v>
      </c>
      <c r="F101" s="308"/>
      <c r="G101" s="308"/>
      <c r="H101" s="308"/>
    </row>
    <row r="102" spans="1:8" ht="17.25">
      <c r="A102" s="304">
        <v>2431</v>
      </c>
      <c r="B102" s="310" t="s">
        <v>454</v>
      </c>
      <c r="C102" s="310" t="s">
        <v>395</v>
      </c>
      <c r="D102" s="310" t="s">
        <v>393</v>
      </c>
      <c r="E102" s="305" t="s">
        <v>465</v>
      </c>
      <c r="F102" s="306"/>
      <c r="G102" s="306"/>
      <c r="H102" s="306"/>
    </row>
    <row r="103" spans="1:8" ht="17.25">
      <c r="A103" s="304">
        <v>2432</v>
      </c>
      <c r="B103" s="310" t="s">
        <v>454</v>
      </c>
      <c r="C103" s="310" t="s">
        <v>395</v>
      </c>
      <c r="D103" s="310" t="s">
        <v>394</v>
      </c>
      <c r="E103" s="305" t="s">
        <v>466</v>
      </c>
      <c r="F103" s="306"/>
      <c r="G103" s="306"/>
      <c r="H103" s="306"/>
    </row>
    <row r="104" spans="1:8" ht="17.25">
      <c r="A104" s="304">
        <v>2433</v>
      </c>
      <c r="B104" s="310" t="s">
        <v>454</v>
      </c>
      <c r="C104" s="310" t="s">
        <v>395</v>
      </c>
      <c r="D104" s="310" t="s">
        <v>395</v>
      </c>
      <c r="E104" s="305" t="s">
        <v>467</v>
      </c>
      <c r="F104" s="306"/>
      <c r="G104" s="306"/>
      <c r="H104" s="306"/>
    </row>
    <row r="105" spans="1:8" ht="17.25">
      <c r="A105" s="304">
        <v>2434</v>
      </c>
      <c r="B105" s="310" t="s">
        <v>454</v>
      </c>
      <c r="C105" s="310" t="s">
        <v>395</v>
      </c>
      <c r="D105" s="310" t="s">
        <v>396</v>
      </c>
      <c r="E105" s="305" t="s">
        <v>468</v>
      </c>
      <c r="F105" s="306"/>
      <c r="G105" s="306"/>
      <c r="H105" s="306"/>
    </row>
    <row r="106" spans="1:8" ht="17.25">
      <c r="A106" s="304">
        <v>2435</v>
      </c>
      <c r="B106" s="310" t="s">
        <v>454</v>
      </c>
      <c r="C106" s="310" t="s">
        <v>395</v>
      </c>
      <c r="D106" s="310" t="s">
        <v>397</v>
      </c>
      <c r="E106" s="305" t="s">
        <v>469</v>
      </c>
      <c r="F106" s="306"/>
      <c r="G106" s="306"/>
      <c r="H106" s="306"/>
    </row>
    <row r="107" spans="1:8" ht="17.25">
      <c r="A107" s="304">
        <v>2436</v>
      </c>
      <c r="B107" s="310" t="s">
        <v>454</v>
      </c>
      <c r="C107" s="310" t="s">
        <v>395</v>
      </c>
      <c r="D107" s="310" t="s">
        <v>398</v>
      </c>
      <c r="E107" s="305" t="s">
        <v>470</v>
      </c>
      <c r="F107" s="306"/>
      <c r="G107" s="306"/>
      <c r="H107" s="306"/>
    </row>
    <row r="108" spans="1:8" ht="27">
      <c r="A108" s="304">
        <v>2440</v>
      </c>
      <c r="B108" s="300" t="s">
        <v>454</v>
      </c>
      <c r="C108" s="300" t="s">
        <v>396</v>
      </c>
      <c r="D108" s="300" t="s">
        <v>403</v>
      </c>
      <c r="E108" s="307" t="s">
        <v>471</v>
      </c>
      <c r="F108" s="306">
        <v>0</v>
      </c>
      <c r="G108" s="306">
        <v>0</v>
      </c>
      <c r="H108" s="306">
        <v>0</v>
      </c>
    </row>
    <row r="109" spans="1:8" s="309" customFormat="1" ht="15" customHeight="1">
      <c r="A109" s="304"/>
      <c r="B109" s="300"/>
      <c r="C109" s="300"/>
      <c r="D109" s="300"/>
      <c r="E109" s="305" t="s">
        <v>61</v>
      </c>
      <c r="F109" s="308"/>
      <c r="G109" s="308"/>
      <c r="H109" s="308"/>
    </row>
    <row r="110" spans="1:8" ht="27">
      <c r="A110" s="304">
        <v>2441</v>
      </c>
      <c r="B110" s="310" t="s">
        <v>454</v>
      </c>
      <c r="C110" s="310" t="s">
        <v>396</v>
      </c>
      <c r="D110" s="310" t="s">
        <v>393</v>
      </c>
      <c r="E110" s="305" t="s">
        <v>472</v>
      </c>
      <c r="F110" s="306"/>
      <c r="G110" s="306"/>
      <c r="H110" s="306"/>
    </row>
    <row r="111" spans="1:8" ht="17.25">
      <c r="A111" s="304">
        <v>2442</v>
      </c>
      <c r="B111" s="310" t="s">
        <v>454</v>
      </c>
      <c r="C111" s="310" t="s">
        <v>396</v>
      </c>
      <c r="D111" s="310" t="s">
        <v>394</v>
      </c>
      <c r="E111" s="305" t="s">
        <v>473</v>
      </c>
      <c r="F111" s="306"/>
      <c r="G111" s="306"/>
      <c r="H111" s="306"/>
    </row>
    <row r="112" spans="1:8" ht="17.25">
      <c r="A112" s="304">
        <v>2443</v>
      </c>
      <c r="B112" s="310" t="s">
        <v>454</v>
      </c>
      <c r="C112" s="310" t="s">
        <v>396</v>
      </c>
      <c r="D112" s="310" t="s">
        <v>395</v>
      </c>
      <c r="E112" s="305" t="s">
        <v>474</v>
      </c>
      <c r="F112" s="306"/>
      <c r="G112" s="306"/>
      <c r="H112" s="306"/>
    </row>
    <row r="113" spans="1:8" ht="17.25">
      <c r="A113" s="304">
        <v>2450</v>
      </c>
      <c r="B113" s="300" t="s">
        <v>454</v>
      </c>
      <c r="C113" s="300" t="s">
        <v>397</v>
      </c>
      <c r="D113" s="300" t="s">
        <v>403</v>
      </c>
      <c r="E113" s="307" t="s">
        <v>475</v>
      </c>
      <c r="F113" s="306">
        <v>7500</v>
      </c>
      <c r="G113" s="306">
        <v>7500</v>
      </c>
      <c r="H113" s="306">
        <v>0</v>
      </c>
    </row>
    <row r="114" spans="1:8" s="309" customFormat="1" ht="15" customHeight="1">
      <c r="A114" s="304"/>
      <c r="B114" s="300"/>
      <c r="C114" s="300"/>
      <c r="D114" s="300"/>
      <c r="E114" s="305" t="s">
        <v>61</v>
      </c>
      <c r="F114" s="308"/>
      <c r="G114" s="308"/>
      <c r="H114" s="308"/>
    </row>
    <row r="115" spans="1:8" ht="17.25">
      <c r="A115" s="304">
        <v>2451</v>
      </c>
      <c r="B115" s="310" t="s">
        <v>454</v>
      </c>
      <c r="C115" s="310" t="s">
        <v>397</v>
      </c>
      <c r="D115" s="310" t="s">
        <v>393</v>
      </c>
      <c r="E115" s="305" t="s">
        <v>476</v>
      </c>
      <c r="F115" s="306">
        <v>7500</v>
      </c>
      <c r="G115" s="306">
        <v>7500</v>
      </c>
      <c r="H115" s="306">
        <v>0</v>
      </c>
    </row>
    <row r="116" spans="1:8" ht="17.25">
      <c r="A116" s="304">
        <v>2452</v>
      </c>
      <c r="B116" s="310" t="s">
        <v>454</v>
      </c>
      <c r="C116" s="310" t="s">
        <v>397</v>
      </c>
      <c r="D116" s="310" t="s">
        <v>394</v>
      </c>
      <c r="E116" s="305" t="s">
        <v>477</v>
      </c>
      <c r="F116" s="306"/>
      <c r="G116" s="306"/>
      <c r="H116" s="306"/>
    </row>
    <row r="117" spans="1:8" ht="17.25">
      <c r="A117" s="304">
        <v>2453</v>
      </c>
      <c r="B117" s="310" t="s">
        <v>454</v>
      </c>
      <c r="C117" s="310" t="s">
        <v>397</v>
      </c>
      <c r="D117" s="310" t="s">
        <v>395</v>
      </c>
      <c r="E117" s="305" t="s">
        <v>478</v>
      </c>
      <c r="F117" s="306"/>
      <c r="G117" s="306"/>
      <c r="H117" s="306"/>
    </row>
    <row r="118" spans="1:8" ht="17.25">
      <c r="A118" s="304">
        <v>2454</v>
      </c>
      <c r="B118" s="310" t="s">
        <v>454</v>
      </c>
      <c r="C118" s="310" t="s">
        <v>397</v>
      </c>
      <c r="D118" s="310" t="s">
        <v>396</v>
      </c>
      <c r="E118" s="305" t="s">
        <v>479</v>
      </c>
      <c r="F118" s="306"/>
      <c r="G118" s="306"/>
      <c r="H118" s="306"/>
    </row>
    <row r="119" spans="1:8" ht="17.25">
      <c r="A119" s="304">
        <v>2455</v>
      </c>
      <c r="B119" s="310" t="s">
        <v>454</v>
      </c>
      <c r="C119" s="310" t="s">
        <v>397</v>
      </c>
      <c r="D119" s="310" t="s">
        <v>397</v>
      </c>
      <c r="E119" s="305" t="s">
        <v>480</v>
      </c>
      <c r="F119" s="306"/>
      <c r="G119" s="306"/>
      <c r="H119" s="306"/>
    </row>
    <row r="120" spans="1:8" ht="17.25">
      <c r="A120" s="304">
        <v>2460</v>
      </c>
      <c r="B120" s="300" t="s">
        <v>454</v>
      </c>
      <c r="C120" s="300" t="s">
        <v>398</v>
      </c>
      <c r="D120" s="300" t="s">
        <v>403</v>
      </c>
      <c r="E120" s="307" t="s">
        <v>481</v>
      </c>
      <c r="F120" s="306">
        <v>0</v>
      </c>
      <c r="G120" s="306">
        <v>0</v>
      </c>
      <c r="H120" s="306">
        <v>0</v>
      </c>
    </row>
    <row r="121" spans="1:8" s="309" customFormat="1" ht="15" customHeight="1">
      <c r="A121" s="304"/>
      <c r="B121" s="300"/>
      <c r="C121" s="300"/>
      <c r="D121" s="300"/>
      <c r="E121" s="305" t="s">
        <v>61</v>
      </c>
      <c r="F121" s="308"/>
      <c r="G121" s="308"/>
      <c r="H121" s="308"/>
    </row>
    <row r="122" spans="1:8" ht="17.25">
      <c r="A122" s="304">
        <v>2461</v>
      </c>
      <c r="B122" s="310" t="s">
        <v>454</v>
      </c>
      <c r="C122" s="310" t="s">
        <v>398</v>
      </c>
      <c r="D122" s="310" t="s">
        <v>393</v>
      </c>
      <c r="E122" s="305" t="s">
        <v>482</v>
      </c>
      <c r="F122" s="306"/>
      <c r="G122" s="306"/>
      <c r="H122" s="306"/>
    </row>
    <row r="123" spans="1:8" ht="17.25">
      <c r="A123" s="304">
        <v>2470</v>
      </c>
      <c r="B123" s="300" t="s">
        <v>454</v>
      </c>
      <c r="C123" s="300" t="s">
        <v>399</v>
      </c>
      <c r="D123" s="300" t="s">
        <v>403</v>
      </c>
      <c r="E123" s="307" t="s">
        <v>483</v>
      </c>
      <c r="F123" s="306">
        <v>0</v>
      </c>
      <c r="G123" s="306">
        <v>0</v>
      </c>
      <c r="H123" s="306">
        <v>0</v>
      </c>
    </row>
    <row r="124" spans="1:8" s="309" customFormat="1" ht="15" customHeight="1">
      <c r="A124" s="304"/>
      <c r="B124" s="300"/>
      <c r="C124" s="300"/>
      <c r="D124" s="300"/>
      <c r="E124" s="305" t="s">
        <v>61</v>
      </c>
      <c r="F124" s="308"/>
      <c r="G124" s="308"/>
      <c r="H124" s="308"/>
    </row>
    <row r="125" spans="1:8" ht="27">
      <c r="A125" s="304">
        <v>2471</v>
      </c>
      <c r="B125" s="310" t="s">
        <v>454</v>
      </c>
      <c r="C125" s="310" t="s">
        <v>399</v>
      </c>
      <c r="D125" s="310" t="s">
        <v>393</v>
      </c>
      <c r="E125" s="305" t="s">
        <v>484</v>
      </c>
      <c r="F125" s="306"/>
      <c r="G125" s="306"/>
      <c r="H125" s="306"/>
    </row>
    <row r="126" spans="1:8" ht="17.25">
      <c r="A126" s="304">
        <v>2472</v>
      </c>
      <c r="B126" s="310" t="s">
        <v>454</v>
      </c>
      <c r="C126" s="310" t="s">
        <v>399</v>
      </c>
      <c r="D126" s="310" t="s">
        <v>394</v>
      </c>
      <c r="E126" s="305" t="s">
        <v>485</v>
      </c>
      <c r="F126" s="306"/>
      <c r="G126" s="306"/>
      <c r="H126" s="306"/>
    </row>
    <row r="127" spans="1:8" ht="17.25">
      <c r="A127" s="304">
        <v>2473</v>
      </c>
      <c r="B127" s="310" t="s">
        <v>454</v>
      </c>
      <c r="C127" s="310" t="s">
        <v>399</v>
      </c>
      <c r="D127" s="310" t="s">
        <v>395</v>
      </c>
      <c r="E127" s="305" t="s">
        <v>486</v>
      </c>
      <c r="F127" s="306"/>
      <c r="G127" s="306"/>
      <c r="H127" s="306"/>
    </row>
    <row r="128" spans="1:8" ht="17.25">
      <c r="A128" s="304">
        <v>2474</v>
      </c>
      <c r="B128" s="310" t="s">
        <v>454</v>
      </c>
      <c r="C128" s="310" t="s">
        <v>399</v>
      </c>
      <c r="D128" s="310" t="s">
        <v>396</v>
      </c>
      <c r="E128" s="305" t="s">
        <v>487</v>
      </c>
      <c r="F128" s="306"/>
      <c r="G128" s="306"/>
      <c r="H128" s="306"/>
    </row>
    <row r="129" spans="1:8" ht="27">
      <c r="A129" s="304">
        <v>2480</v>
      </c>
      <c r="B129" s="300" t="s">
        <v>454</v>
      </c>
      <c r="C129" s="300" t="s">
        <v>400</v>
      </c>
      <c r="D129" s="300" t="s">
        <v>403</v>
      </c>
      <c r="E129" s="307" t="s">
        <v>488</v>
      </c>
      <c r="F129" s="306">
        <v>0</v>
      </c>
      <c r="G129" s="306">
        <v>0</v>
      </c>
      <c r="H129" s="306">
        <v>0</v>
      </c>
    </row>
    <row r="130" spans="1:8" s="309" customFormat="1" ht="15" customHeight="1">
      <c r="A130" s="304"/>
      <c r="B130" s="300"/>
      <c r="C130" s="300"/>
      <c r="D130" s="300"/>
      <c r="E130" s="305" t="s">
        <v>61</v>
      </c>
      <c r="F130" s="308"/>
      <c r="G130" s="308"/>
      <c r="H130" s="308"/>
    </row>
    <row r="131" spans="1:8" ht="40.5">
      <c r="A131" s="304">
        <v>2481</v>
      </c>
      <c r="B131" s="310" t="s">
        <v>454</v>
      </c>
      <c r="C131" s="310" t="s">
        <v>400</v>
      </c>
      <c r="D131" s="310" t="s">
        <v>393</v>
      </c>
      <c r="E131" s="305" t="s">
        <v>489</v>
      </c>
      <c r="F131" s="306"/>
      <c r="G131" s="306"/>
      <c r="H131" s="306"/>
    </row>
    <row r="132" spans="1:8" ht="40.5">
      <c r="A132" s="304">
        <v>2482</v>
      </c>
      <c r="B132" s="310" t="s">
        <v>454</v>
      </c>
      <c r="C132" s="310" t="s">
        <v>400</v>
      </c>
      <c r="D132" s="310" t="s">
        <v>394</v>
      </c>
      <c r="E132" s="305" t="s">
        <v>490</v>
      </c>
      <c r="F132" s="306"/>
      <c r="G132" s="306"/>
      <c r="H132" s="306"/>
    </row>
    <row r="133" spans="1:8" ht="27">
      <c r="A133" s="304">
        <v>2483</v>
      </c>
      <c r="B133" s="310" t="s">
        <v>454</v>
      </c>
      <c r="C133" s="310" t="s">
        <v>400</v>
      </c>
      <c r="D133" s="310" t="s">
        <v>395</v>
      </c>
      <c r="E133" s="305" t="s">
        <v>491</v>
      </c>
      <c r="F133" s="306"/>
      <c r="G133" s="306"/>
      <c r="H133" s="306"/>
    </row>
    <row r="134" spans="1:8" ht="40.5">
      <c r="A134" s="304">
        <v>2484</v>
      </c>
      <c r="B134" s="310" t="s">
        <v>454</v>
      </c>
      <c r="C134" s="310" t="s">
        <v>400</v>
      </c>
      <c r="D134" s="310" t="s">
        <v>396</v>
      </c>
      <c r="E134" s="305" t="s">
        <v>492</v>
      </c>
      <c r="F134" s="306"/>
      <c r="G134" s="306"/>
      <c r="H134" s="306"/>
    </row>
    <row r="135" spans="1:8" ht="27">
      <c r="A135" s="304">
        <v>2485</v>
      </c>
      <c r="B135" s="310" t="s">
        <v>454</v>
      </c>
      <c r="C135" s="310" t="s">
        <v>400</v>
      </c>
      <c r="D135" s="310" t="s">
        <v>397</v>
      </c>
      <c r="E135" s="305" t="s">
        <v>493</v>
      </c>
      <c r="F135" s="306"/>
      <c r="G135" s="306"/>
      <c r="H135" s="306"/>
    </row>
    <row r="136" spans="1:8" ht="27">
      <c r="A136" s="304">
        <v>2486</v>
      </c>
      <c r="B136" s="310" t="s">
        <v>454</v>
      </c>
      <c r="C136" s="310" t="s">
        <v>400</v>
      </c>
      <c r="D136" s="310" t="s">
        <v>398</v>
      </c>
      <c r="E136" s="305" t="s">
        <v>494</v>
      </c>
      <c r="F136" s="306"/>
      <c r="G136" s="306"/>
      <c r="H136" s="306"/>
    </row>
    <row r="137" spans="1:8" ht="27">
      <c r="A137" s="304">
        <v>2487</v>
      </c>
      <c r="B137" s="310" t="s">
        <v>454</v>
      </c>
      <c r="C137" s="310" t="s">
        <v>400</v>
      </c>
      <c r="D137" s="310" t="s">
        <v>399</v>
      </c>
      <c r="E137" s="305" t="s">
        <v>495</v>
      </c>
      <c r="F137" s="306"/>
      <c r="G137" s="306"/>
      <c r="H137" s="306"/>
    </row>
    <row r="138" spans="1:8" ht="27">
      <c r="A138" s="304">
        <v>2490</v>
      </c>
      <c r="B138" s="300" t="s">
        <v>454</v>
      </c>
      <c r="C138" s="300" t="s">
        <v>496</v>
      </c>
      <c r="D138" s="300" t="s">
        <v>403</v>
      </c>
      <c r="E138" s="307" t="s">
        <v>497</v>
      </c>
      <c r="F138" s="306">
        <v>-3000</v>
      </c>
      <c r="G138" s="306">
        <v>0</v>
      </c>
      <c r="H138" s="306">
        <v>-3000</v>
      </c>
    </row>
    <row r="139" spans="1:8" s="309" customFormat="1" ht="15" customHeight="1">
      <c r="A139" s="304"/>
      <c r="B139" s="300"/>
      <c r="C139" s="300"/>
      <c r="D139" s="300"/>
      <c r="E139" s="305" t="s">
        <v>61</v>
      </c>
      <c r="F139" s="308"/>
      <c r="G139" s="308"/>
      <c r="H139" s="308"/>
    </row>
    <row r="140" spans="1:8" ht="27">
      <c r="A140" s="304">
        <v>2491</v>
      </c>
      <c r="B140" s="310" t="s">
        <v>454</v>
      </c>
      <c r="C140" s="310" t="s">
        <v>496</v>
      </c>
      <c r="D140" s="310" t="s">
        <v>393</v>
      </c>
      <c r="E140" s="305" t="s">
        <v>497</v>
      </c>
      <c r="F140" s="306">
        <v>-3000</v>
      </c>
      <c r="G140" s="306"/>
      <c r="H140" s="306">
        <v>-3000</v>
      </c>
    </row>
    <row r="141" spans="1:8" s="303" customFormat="1" ht="60">
      <c r="A141" s="211">
        <v>2500</v>
      </c>
      <c r="B141" s="300" t="s">
        <v>498</v>
      </c>
      <c r="C141" s="300" t="s">
        <v>403</v>
      </c>
      <c r="D141" s="300" t="s">
        <v>403</v>
      </c>
      <c r="E141" s="301" t="s">
        <v>499</v>
      </c>
      <c r="F141" s="302">
        <v>9900</v>
      </c>
      <c r="G141" s="302">
        <v>9900</v>
      </c>
      <c r="H141" s="302">
        <v>0</v>
      </c>
    </row>
    <row r="142" spans="1:8" ht="13.5" customHeight="1">
      <c r="A142" s="304"/>
      <c r="B142" s="300"/>
      <c r="C142" s="300"/>
      <c r="D142" s="300"/>
      <c r="E142" s="305" t="s">
        <v>6</v>
      </c>
      <c r="F142" s="306"/>
      <c r="G142" s="306"/>
      <c r="H142" s="306"/>
    </row>
    <row r="143" spans="1:8" ht="17.25">
      <c r="A143" s="304">
        <v>2510</v>
      </c>
      <c r="B143" s="300" t="s">
        <v>498</v>
      </c>
      <c r="C143" s="300" t="s">
        <v>393</v>
      </c>
      <c r="D143" s="300" t="s">
        <v>403</v>
      </c>
      <c r="E143" s="307" t="s">
        <v>500</v>
      </c>
      <c r="F143" s="306">
        <v>9900</v>
      </c>
      <c r="G143" s="306">
        <v>9900</v>
      </c>
      <c r="H143" s="306">
        <v>0</v>
      </c>
    </row>
    <row r="144" spans="1:8" s="309" customFormat="1" ht="15" customHeight="1">
      <c r="A144" s="304"/>
      <c r="B144" s="300"/>
      <c r="C144" s="300"/>
      <c r="D144" s="300"/>
      <c r="E144" s="305" t="s">
        <v>61</v>
      </c>
      <c r="F144" s="308"/>
      <c r="G144" s="308"/>
      <c r="H144" s="308"/>
    </row>
    <row r="145" spans="1:8" ht="17.25">
      <c r="A145" s="304">
        <v>2511</v>
      </c>
      <c r="B145" s="310" t="s">
        <v>498</v>
      </c>
      <c r="C145" s="310" t="s">
        <v>393</v>
      </c>
      <c r="D145" s="310" t="s">
        <v>393</v>
      </c>
      <c r="E145" s="305" t="s">
        <v>500</v>
      </c>
      <c r="F145" s="306">
        <v>9900</v>
      </c>
      <c r="G145" s="306">
        <v>9900</v>
      </c>
      <c r="H145" s="306"/>
    </row>
    <row r="146" spans="1:8" ht="17.25">
      <c r="A146" s="304">
        <v>2520</v>
      </c>
      <c r="B146" s="300" t="s">
        <v>498</v>
      </c>
      <c r="C146" s="300" t="s">
        <v>394</v>
      </c>
      <c r="D146" s="300" t="s">
        <v>403</v>
      </c>
      <c r="E146" s="307" t="s">
        <v>501</v>
      </c>
      <c r="F146" s="306">
        <v>0</v>
      </c>
      <c r="G146" s="306">
        <v>0</v>
      </c>
      <c r="H146" s="306">
        <v>0</v>
      </c>
    </row>
    <row r="147" spans="1:8" s="309" customFormat="1" ht="15" customHeight="1">
      <c r="A147" s="304"/>
      <c r="B147" s="300"/>
      <c r="C147" s="300"/>
      <c r="D147" s="300"/>
      <c r="E147" s="305" t="s">
        <v>61</v>
      </c>
      <c r="F147" s="308"/>
      <c r="G147" s="308"/>
      <c r="H147" s="308"/>
    </row>
    <row r="148" spans="1:8" ht="17.25">
      <c r="A148" s="304">
        <v>2521</v>
      </c>
      <c r="B148" s="310" t="s">
        <v>498</v>
      </c>
      <c r="C148" s="310" t="s">
        <v>394</v>
      </c>
      <c r="D148" s="310" t="s">
        <v>393</v>
      </c>
      <c r="E148" s="305" t="s">
        <v>502</v>
      </c>
      <c r="F148" s="306"/>
      <c r="G148" s="306"/>
      <c r="H148" s="306"/>
    </row>
    <row r="149" spans="1:8" ht="17.25">
      <c r="A149" s="304">
        <v>2530</v>
      </c>
      <c r="B149" s="300" t="s">
        <v>498</v>
      </c>
      <c r="C149" s="300" t="s">
        <v>395</v>
      </c>
      <c r="D149" s="300" t="s">
        <v>403</v>
      </c>
      <c r="E149" s="307" t="s">
        <v>503</v>
      </c>
      <c r="F149" s="306">
        <v>0</v>
      </c>
      <c r="G149" s="306">
        <v>0</v>
      </c>
      <c r="H149" s="306">
        <v>0</v>
      </c>
    </row>
    <row r="150" spans="1:8" s="309" customFormat="1" ht="15" customHeight="1">
      <c r="A150" s="304"/>
      <c r="B150" s="300"/>
      <c r="C150" s="300"/>
      <c r="D150" s="300"/>
      <c r="E150" s="305" t="s">
        <v>61</v>
      </c>
      <c r="F150" s="308"/>
      <c r="G150" s="308"/>
      <c r="H150" s="308"/>
    </row>
    <row r="151" spans="1:8" ht="17.25">
      <c r="A151" s="304">
        <v>2531</v>
      </c>
      <c r="B151" s="310" t="s">
        <v>498</v>
      </c>
      <c r="C151" s="310" t="s">
        <v>395</v>
      </c>
      <c r="D151" s="310" t="s">
        <v>393</v>
      </c>
      <c r="E151" s="305" t="s">
        <v>503</v>
      </c>
      <c r="F151" s="306"/>
      <c r="G151" s="306"/>
      <c r="H151" s="306"/>
    </row>
    <row r="152" spans="1:8" ht="17.25">
      <c r="A152" s="304">
        <v>2540</v>
      </c>
      <c r="B152" s="300" t="s">
        <v>498</v>
      </c>
      <c r="C152" s="300" t="s">
        <v>396</v>
      </c>
      <c r="D152" s="300" t="s">
        <v>403</v>
      </c>
      <c r="E152" s="307" t="s">
        <v>504</v>
      </c>
      <c r="F152" s="306">
        <v>0</v>
      </c>
      <c r="G152" s="306">
        <v>0</v>
      </c>
      <c r="H152" s="306">
        <v>0</v>
      </c>
    </row>
    <row r="153" spans="1:8" s="309" customFormat="1" ht="15" customHeight="1">
      <c r="A153" s="304"/>
      <c r="B153" s="300"/>
      <c r="C153" s="300"/>
      <c r="D153" s="300"/>
      <c r="E153" s="305" t="s">
        <v>61</v>
      </c>
      <c r="F153" s="308"/>
      <c r="G153" s="308"/>
      <c r="H153" s="308"/>
    </row>
    <row r="154" spans="1:8" ht="17.25">
      <c r="A154" s="304">
        <v>2541</v>
      </c>
      <c r="B154" s="310" t="s">
        <v>498</v>
      </c>
      <c r="C154" s="310" t="s">
        <v>396</v>
      </c>
      <c r="D154" s="310" t="s">
        <v>393</v>
      </c>
      <c r="E154" s="305" t="s">
        <v>504</v>
      </c>
      <c r="F154" s="306"/>
      <c r="G154" s="306"/>
      <c r="H154" s="306"/>
    </row>
    <row r="155" spans="1:8" ht="27">
      <c r="A155" s="304">
        <v>2550</v>
      </c>
      <c r="B155" s="300" t="s">
        <v>498</v>
      </c>
      <c r="C155" s="300" t="s">
        <v>397</v>
      </c>
      <c r="D155" s="300" t="s">
        <v>403</v>
      </c>
      <c r="E155" s="307" t="s">
        <v>505</v>
      </c>
      <c r="F155" s="306">
        <v>0</v>
      </c>
      <c r="G155" s="306">
        <v>0</v>
      </c>
      <c r="H155" s="306">
        <v>0</v>
      </c>
    </row>
    <row r="156" spans="1:8" s="309" customFormat="1" ht="15" customHeight="1">
      <c r="A156" s="304"/>
      <c r="B156" s="300"/>
      <c r="C156" s="300"/>
      <c r="D156" s="300"/>
      <c r="E156" s="305" t="s">
        <v>61</v>
      </c>
      <c r="F156" s="308"/>
      <c r="G156" s="308"/>
      <c r="H156" s="308"/>
    </row>
    <row r="157" spans="1:8" ht="27">
      <c r="A157" s="304">
        <v>2551</v>
      </c>
      <c r="B157" s="310" t="s">
        <v>498</v>
      </c>
      <c r="C157" s="310" t="s">
        <v>397</v>
      </c>
      <c r="D157" s="310" t="s">
        <v>393</v>
      </c>
      <c r="E157" s="305" t="s">
        <v>505</v>
      </c>
      <c r="F157" s="306"/>
      <c r="G157" s="306"/>
      <c r="H157" s="306"/>
    </row>
    <row r="158" spans="1:8" ht="27">
      <c r="A158" s="304">
        <v>2560</v>
      </c>
      <c r="B158" s="300" t="s">
        <v>498</v>
      </c>
      <c r="C158" s="300" t="s">
        <v>398</v>
      </c>
      <c r="D158" s="300" t="s">
        <v>403</v>
      </c>
      <c r="E158" s="307" t="s">
        <v>506</v>
      </c>
      <c r="F158" s="306">
        <v>0</v>
      </c>
      <c r="G158" s="306">
        <v>0</v>
      </c>
      <c r="H158" s="306">
        <v>0</v>
      </c>
    </row>
    <row r="159" spans="1:8" s="309" customFormat="1" ht="15" customHeight="1">
      <c r="A159" s="304"/>
      <c r="B159" s="300"/>
      <c r="C159" s="300"/>
      <c r="D159" s="300"/>
      <c r="E159" s="305" t="s">
        <v>61</v>
      </c>
      <c r="F159" s="308"/>
      <c r="G159" s="308"/>
      <c r="H159" s="308"/>
    </row>
    <row r="160" spans="1:8" ht="27">
      <c r="A160" s="304">
        <v>2561</v>
      </c>
      <c r="B160" s="310" t="s">
        <v>498</v>
      </c>
      <c r="C160" s="310" t="s">
        <v>398</v>
      </c>
      <c r="D160" s="310" t="s">
        <v>393</v>
      </c>
      <c r="E160" s="305" t="s">
        <v>506</v>
      </c>
      <c r="F160" s="306">
        <v>0</v>
      </c>
      <c r="G160" s="306"/>
      <c r="H160" s="306"/>
    </row>
    <row r="161" spans="1:8" s="303" customFormat="1" ht="60">
      <c r="A161" s="211">
        <v>2600</v>
      </c>
      <c r="B161" s="300" t="s">
        <v>507</v>
      </c>
      <c r="C161" s="300" t="s">
        <v>403</v>
      </c>
      <c r="D161" s="300" t="s">
        <v>403</v>
      </c>
      <c r="E161" s="301" t="s">
        <v>508</v>
      </c>
      <c r="F161" s="302">
        <v>8500</v>
      </c>
      <c r="G161" s="302">
        <v>7700</v>
      </c>
      <c r="H161" s="302">
        <v>800</v>
      </c>
    </row>
    <row r="162" spans="1:8" ht="13.5" customHeight="1">
      <c r="A162" s="304"/>
      <c r="B162" s="300"/>
      <c r="C162" s="300"/>
      <c r="D162" s="300"/>
      <c r="E162" s="305" t="s">
        <v>6</v>
      </c>
      <c r="F162" s="306"/>
      <c r="G162" s="306"/>
      <c r="H162" s="306"/>
    </row>
    <row r="163" spans="1:8" ht="17.25">
      <c r="A163" s="304">
        <v>2610</v>
      </c>
      <c r="B163" s="300" t="s">
        <v>507</v>
      </c>
      <c r="C163" s="300" t="s">
        <v>393</v>
      </c>
      <c r="D163" s="300" t="s">
        <v>403</v>
      </c>
      <c r="E163" s="307" t="s">
        <v>509</v>
      </c>
      <c r="F163" s="306">
        <v>0</v>
      </c>
      <c r="G163" s="306">
        <v>0</v>
      </c>
      <c r="H163" s="306">
        <v>0</v>
      </c>
    </row>
    <row r="164" spans="1:8" s="309" customFormat="1" ht="15" customHeight="1">
      <c r="A164" s="304"/>
      <c r="B164" s="300"/>
      <c r="C164" s="300"/>
      <c r="D164" s="300"/>
      <c r="E164" s="305" t="s">
        <v>61</v>
      </c>
      <c r="F164" s="308"/>
      <c r="G164" s="308"/>
      <c r="H164" s="308"/>
    </row>
    <row r="165" spans="1:8" ht="17.25">
      <c r="A165" s="304">
        <v>2611</v>
      </c>
      <c r="B165" s="310" t="s">
        <v>507</v>
      </c>
      <c r="C165" s="310" t="s">
        <v>393</v>
      </c>
      <c r="D165" s="310" t="s">
        <v>393</v>
      </c>
      <c r="E165" s="305" t="s">
        <v>510</v>
      </c>
      <c r="F165" s="306"/>
      <c r="G165" s="306"/>
      <c r="H165" s="306"/>
    </row>
    <row r="166" spans="1:8" ht="17.25">
      <c r="A166" s="304">
        <v>2620</v>
      </c>
      <c r="B166" s="300" t="s">
        <v>507</v>
      </c>
      <c r="C166" s="300" t="s">
        <v>394</v>
      </c>
      <c r="D166" s="300" t="s">
        <v>403</v>
      </c>
      <c r="E166" s="307" t="s">
        <v>511</v>
      </c>
      <c r="F166" s="306">
        <v>0</v>
      </c>
      <c r="G166" s="306">
        <v>0</v>
      </c>
      <c r="H166" s="306">
        <v>0</v>
      </c>
    </row>
    <row r="167" spans="1:8" s="309" customFormat="1" ht="15" customHeight="1">
      <c r="A167" s="304"/>
      <c r="B167" s="300"/>
      <c r="C167" s="300"/>
      <c r="D167" s="300"/>
      <c r="E167" s="305" t="s">
        <v>61</v>
      </c>
      <c r="F167" s="308"/>
      <c r="G167" s="308"/>
      <c r="H167" s="308"/>
    </row>
    <row r="168" spans="1:8" ht="17.25">
      <c r="A168" s="304">
        <v>2621</v>
      </c>
      <c r="B168" s="310" t="s">
        <v>507</v>
      </c>
      <c r="C168" s="310" t="s">
        <v>394</v>
      </c>
      <c r="D168" s="310" t="s">
        <v>393</v>
      </c>
      <c r="E168" s="305" t="s">
        <v>511</v>
      </c>
      <c r="F168" s="306"/>
      <c r="G168" s="306"/>
      <c r="H168" s="306"/>
    </row>
    <row r="169" spans="1:8" ht="17.25">
      <c r="A169" s="304">
        <v>2630</v>
      </c>
      <c r="B169" s="300" t="s">
        <v>507</v>
      </c>
      <c r="C169" s="300" t="s">
        <v>395</v>
      </c>
      <c r="D169" s="300" t="s">
        <v>403</v>
      </c>
      <c r="E169" s="307" t="s">
        <v>512</v>
      </c>
      <c r="F169" s="306">
        <v>8500</v>
      </c>
      <c r="G169" s="306">
        <v>7700</v>
      </c>
      <c r="H169" s="306">
        <v>800</v>
      </c>
    </row>
    <row r="170" spans="1:8" s="309" customFormat="1" ht="15" customHeight="1">
      <c r="A170" s="304"/>
      <c r="B170" s="300"/>
      <c r="C170" s="300"/>
      <c r="D170" s="300"/>
      <c r="E170" s="305" t="s">
        <v>61</v>
      </c>
      <c r="F170" s="308"/>
      <c r="G170" s="308"/>
      <c r="H170" s="308"/>
    </row>
    <row r="171" spans="1:8" ht="17.25">
      <c r="A171" s="304">
        <v>2631</v>
      </c>
      <c r="B171" s="310" t="s">
        <v>507</v>
      </c>
      <c r="C171" s="310" t="s">
        <v>395</v>
      </c>
      <c r="D171" s="310" t="s">
        <v>393</v>
      </c>
      <c r="E171" s="305" t="s">
        <v>513</v>
      </c>
      <c r="F171" s="306">
        <v>8500</v>
      </c>
      <c r="G171" s="306">
        <v>7700</v>
      </c>
      <c r="H171" s="306">
        <v>800</v>
      </c>
    </row>
    <row r="172" spans="1:8" ht="17.25">
      <c r="A172" s="304">
        <v>2640</v>
      </c>
      <c r="B172" s="300" t="s">
        <v>507</v>
      </c>
      <c r="C172" s="300" t="s">
        <v>396</v>
      </c>
      <c r="D172" s="300" t="s">
        <v>403</v>
      </c>
      <c r="E172" s="307" t="s">
        <v>514</v>
      </c>
      <c r="F172" s="306">
        <v>0</v>
      </c>
      <c r="G172" s="306">
        <v>0</v>
      </c>
      <c r="H172" s="306">
        <v>0</v>
      </c>
    </row>
    <row r="173" spans="1:8" s="309" customFormat="1" ht="15" customHeight="1">
      <c r="A173" s="304"/>
      <c r="B173" s="300"/>
      <c r="C173" s="300"/>
      <c r="D173" s="300"/>
      <c r="E173" s="305" t="s">
        <v>61</v>
      </c>
      <c r="F173" s="308"/>
      <c r="G173" s="308"/>
      <c r="H173" s="308"/>
    </row>
    <row r="174" spans="1:8" ht="17.25">
      <c r="A174" s="304">
        <v>2641</v>
      </c>
      <c r="B174" s="310" t="s">
        <v>507</v>
      </c>
      <c r="C174" s="310" t="s">
        <v>396</v>
      </c>
      <c r="D174" s="310" t="s">
        <v>393</v>
      </c>
      <c r="E174" s="305" t="s">
        <v>515</v>
      </c>
      <c r="F174" s="306"/>
      <c r="G174" s="306"/>
      <c r="H174" s="306"/>
    </row>
    <row r="175" spans="1:8" ht="40.5">
      <c r="A175" s="304">
        <v>2650</v>
      </c>
      <c r="B175" s="300" t="s">
        <v>507</v>
      </c>
      <c r="C175" s="300" t="s">
        <v>397</v>
      </c>
      <c r="D175" s="300" t="s">
        <v>403</v>
      </c>
      <c r="E175" s="307" t="s">
        <v>516</v>
      </c>
      <c r="F175" s="306">
        <v>0</v>
      </c>
      <c r="G175" s="306">
        <v>0</v>
      </c>
      <c r="H175" s="306">
        <v>0</v>
      </c>
    </row>
    <row r="176" spans="1:8" s="309" customFormat="1" ht="15" customHeight="1">
      <c r="A176" s="304"/>
      <c r="B176" s="300"/>
      <c r="C176" s="300"/>
      <c r="D176" s="300"/>
      <c r="E176" s="305" t="s">
        <v>61</v>
      </c>
      <c r="F176" s="308"/>
      <c r="G176" s="308"/>
      <c r="H176" s="308"/>
    </row>
    <row r="177" spans="1:8" ht="40.5">
      <c r="A177" s="304">
        <v>2651</v>
      </c>
      <c r="B177" s="310" t="s">
        <v>507</v>
      </c>
      <c r="C177" s="310" t="s">
        <v>397</v>
      </c>
      <c r="D177" s="310" t="s">
        <v>393</v>
      </c>
      <c r="E177" s="305" t="s">
        <v>516</v>
      </c>
      <c r="F177" s="306"/>
      <c r="G177" s="306"/>
      <c r="H177" s="306"/>
    </row>
    <row r="178" spans="1:8" ht="27">
      <c r="A178" s="304">
        <v>2660</v>
      </c>
      <c r="B178" s="300" t="s">
        <v>507</v>
      </c>
      <c r="C178" s="300" t="s">
        <v>398</v>
      </c>
      <c r="D178" s="300" t="s">
        <v>403</v>
      </c>
      <c r="E178" s="307" t="s">
        <v>517</v>
      </c>
      <c r="F178" s="306">
        <v>0</v>
      </c>
      <c r="G178" s="306">
        <v>0</v>
      </c>
      <c r="H178" s="306">
        <v>0</v>
      </c>
    </row>
    <row r="179" spans="1:8" s="309" customFormat="1" ht="15" customHeight="1">
      <c r="A179" s="304"/>
      <c r="B179" s="300"/>
      <c r="C179" s="300"/>
      <c r="D179" s="300"/>
      <c r="E179" s="305" t="s">
        <v>61</v>
      </c>
      <c r="F179" s="308"/>
      <c r="G179" s="308"/>
      <c r="H179" s="308"/>
    </row>
    <row r="180" spans="1:8" ht="27">
      <c r="A180" s="304">
        <v>2661</v>
      </c>
      <c r="B180" s="310" t="s">
        <v>507</v>
      </c>
      <c r="C180" s="310" t="s">
        <v>398</v>
      </c>
      <c r="D180" s="310" t="s">
        <v>393</v>
      </c>
      <c r="E180" s="305" t="s">
        <v>517</v>
      </c>
      <c r="F180" s="306"/>
      <c r="G180" s="306"/>
      <c r="H180" s="306"/>
    </row>
    <row r="181" spans="1:8" s="303" customFormat="1" ht="40.5">
      <c r="A181" s="211">
        <v>2700</v>
      </c>
      <c r="B181" s="300" t="s">
        <v>518</v>
      </c>
      <c r="C181" s="300" t="s">
        <v>403</v>
      </c>
      <c r="D181" s="300" t="s">
        <v>403</v>
      </c>
      <c r="E181" s="314" t="s">
        <v>519</v>
      </c>
      <c r="F181" s="302">
        <v>0</v>
      </c>
      <c r="G181" s="302">
        <v>0</v>
      </c>
      <c r="H181" s="302">
        <v>0</v>
      </c>
    </row>
    <row r="182" spans="1:8" ht="13.5" customHeight="1">
      <c r="A182" s="304"/>
      <c r="B182" s="300"/>
      <c r="C182" s="300"/>
      <c r="D182" s="300"/>
      <c r="E182" s="305" t="s">
        <v>6</v>
      </c>
      <c r="F182" s="306"/>
      <c r="G182" s="306"/>
      <c r="H182" s="306"/>
    </row>
    <row r="183" spans="1:8" ht="17.25">
      <c r="A183" s="304">
        <v>2710</v>
      </c>
      <c r="B183" s="300" t="s">
        <v>518</v>
      </c>
      <c r="C183" s="300" t="s">
        <v>393</v>
      </c>
      <c r="D183" s="300" t="s">
        <v>403</v>
      </c>
      <c r="E183" s="307" t="s">
        <v>520</v>
      </c>
      <c r="F183" s="306">
        <v>0</v>
      </c>
      <c r="G183" s="306">
        <v>0</v>
      </c>
      <c r="H183" s="306">
        <v>0</v>
      </c>
    </row>
    <row r="184" spans="1:8" s="309" customFormat="1" ht="15" customHeight="1">
      <c r="A184" s="304"/>
      <c r="B184" s="300"/>
      <c r="C184" s="300"/>
      <c r="D184" s="300"/>
      <c r="E184" s="305" t="s">
        <v>61</v>
      </c>
      <c r="F184" s="308"/>
      <c r="G184" s="308"/>
      <c r="H184" s="308"/>
    </row>
    <row r="185" spans="1:8" ht="17.25">
      <c r="A185" s="304">
        <v>2711</v>
      </c>
      <c r="B185" s="310" t="s">
        <v>518</v>
      </c>
      <c r="C185" s="310" t="s">
        <v>393</v>
      </c>
      <c r="D185" s="310" t="s">
        <v>393</v>
      </c>
      <c r="E185" s="305" t="s">
        <v>521</v>
      </c>
      <c r="F185" s="306"/>
      <c r="G185" s="306"/>
      <c r="H185" s="306"/>
    </row>
    <row r="186" spans="1:8" ht="17.25">
      <c r="A186" s="304">
        <v>2712</v>
      </c>
      <c r="B186" s="310" t="s">
        <v>518</v>
      </c>
      <c r="C186" s="310" t="s">
        <v>393</v>
      </c>
      <c r="D186" s="310" t="s">
        <v>394</v>
      </c>
      <c r="E186" s="305" t="s">
        <v>522</v>
      </c>
      <c r="F186" s="306"/>
      <c r="G186" s="306"/>
      <c r="H186" s="306"/>
    </row>
    <row r="187" spans="1:8" ht="17.25">
      <c r="A187" s="304">
        <v>2713</v>
      </c>
      <c r="B187" s="310" t="s">
        <v>518</v>
      </c>
      <c r="C187" s="310" t="s">
        <v>393</v>
      </c>
      <c r="D187" s="310" t="s">
        <v>395</v>
      </c>
      <c r="E187" s="305" t="s">
        <v>523</v>
      </c>
      <c r="F187" s="306"/>
      <c r="G187" s="306"/>
      <c r="H187" s="306"/>
    </row>
    <row r="188" spans="1:8" ht="17.25">
      <c r="A188" s="304">
        <v>2720</v>
      </c>
      <c r="B188" s="300" t="s">
        <v>518</v>
      </c>
      <c r="C188" s="300" t="s">
        <v>394</v>
      </c>
      <c r="D188" s="300" t="s">
        <v>403</v>
      </c>
      <c r="E188" s="307" t="s">
        <v>524</v>
      </c>
      <c r="F188" s="306">
        <v>0</v>
      </c>
      <c r="G188" s="306">
        <v>0</v>
      </c>
      <c r="H188" s="306">
        <v>0</v>
      </c>
    </row>
    <row r="189" spans="1:8" s="309" customFormat="1" ht="15" customHeight="1">
      <c r="A189" s="304"/>
      <c r="B189" s="300"/>
      <c r="C189" s="300"/>
      <c r="D189" s="300"/>
      <c r="E189" s="305" t="s">
        <v>61</v>
      </c>
      <c r="F189" s="308"/>
      <c r="G189" s="308"/>
      <c r="H189" s="308"/>
    </row>
    <row r="190" spans="1:8" ht="17.25">
      <c r="A190" s="304">
        <v>2721</v>
      </c>
      <c r="B190" s="310" t="s">
        <v>518</v>
      </c>
      <c r="C190" s="310" t="s">
        <v>394</v>
      </c>
      <c r="D190" s="310" t="s">
        <v>393</v>
      </c>
      <c r="E190" s="305" t="s">
        <v>525</v>
      </c>
      <c r="F190" s="306"/>
      <c r="G190" s="306"/>
      <c r="H190" s="306"/>
    </row>
    <row r="191" spans="1:8" ht="17.25">
      <c r="A191" s="304">
        <v>2722</v>
      </c>
      <c r="B191" s="310" t="s">
        <v>518</v>
      </c>
      <c r="C191" s="310" t="s">
        <v>394</v>
      </c>
      <c r="D191" s="310" t="s">
        <v>394</v>
      </c>
      <c r="E191" s="305" t="s">
        <v>526</v>
      </c>
      <c r="F191" s="306"/>
      <c r="G191" s="306"/>
      <c r="H191" s="306"/>
    </row>
    <row r="192" spans="1:8" ht="17.25">
      <c r="A192" s="304">
        <v>2723</v>
      </c>
      <c r="B192" s="310" t="s">
        <v>518</v>
      </c>
      <c r="C192" s="310" t="s">
        <v>394</v>
      </c>
      <c r="D192" s="310" t="s">
        <v>395</v>
      </c>
      <c r="E192" s="305" t="s">
        <v>527</v>
      </c>
      <c r="F192" s="306"/>
      <c r="G192" s="306"/>
      <c r="H192" s="306"/>
    </row>
    <row r="193" spans="1:8" ht="17.25">
      <c r="A193" s="304">
        <v>2724</v>
      </c>
      <c r="B193" s="310" t="s">
        <v>518</v>
      </c>
      <c r="C193" s="310" t="s">
        <v>394</v>
      </c>
      <c r="D193" s="310" t="s">
        <v>396</v>
      </c>
      <c r="E193" s="305" t="s">
        <v>528</v>
      </c>
      <c r="F193" s="306"/>
      <c r="G193" s="306"/>
      <c r="H193" s="306"/>
    </row>
    <row r="194" spans="1:8" ht="17.25">
      <c r="A194" s="304">
        <v>2730</v>
      </c>
      <c r="B194" s="300" t="s">
        <v>518</v>
      </c>
      <c r="C194" s="300" t="s">
        <v>395</v>
      </c>
      <c r="D194" s="300" t="s">
        <v>403</v>
      </c>
      <c r="E194" s="307" t="s">
        <v>529</v>
      </c>
      <c r="F194" s="306">
        <v>0</v>
      </c>
      <c r="G194" s="306">
        <v>0</v>
      </c>
      <c r="H194" s="306">
        <v>0</v>
      </c>
    </row>
    <row r="195" spans="1:8" s="309" customFormat="1" ht="15" customHeight="1">
      <c r="A195" s="304"/>
      <c r="B195" s="300"/>
      <c r="C195" s="300"/>
      <c r="D195" s="300"/>
      <c r="E195" s="305" t="s">
        <v>61</v>
      </c>
      <c r="F195" s="308"/>
      <c r="G195" s="308"/>
      <c r="H195" s="308"/>
    </row>
    <row r="196" spans="1:8" ht="17.25">
      <c r="A196" s="304">
        <v>2731</v>
      </c>
      <c r="B196" s="310" t="s">
        <v>518</v>
      </c>
      <c r="C196" s="310" t="s">
        <v>395</v>
      </c>
      <c r="D196" s="310" t="s">
        <v>393</v>
      </c>
      <c r="E196" s="305" t="s">
        <v>530</v>
      </c>
      <c r="F196" s="306"/>
      <c r="G196" s="306"/>
      <c r="H196" s="306"/>
    </row>
    <row r="197" spans="1:8" ht="17.25">
      <c r="A197" s="304">
        <v>2732</v>
      </c>
      <c r="B197" s="310" t="s">
        <v>518</v>
      </c>
      <c r="C197" s="310" t="s">
        <v>395</v>
      </c>
      <c r="D197" s="310" t="s">
        <v>394</v>
      </c>
      <c r="E197" s="305" t="s">
        <v>531</v>
      </c>
      <c r="F197" s="306"/>
      <c r="G197" s="306"/>
      <c r="H197" s="306"/>
    </row>
    <row r="198" spans="1:8" ht="27">
      <c r="A198" s="304">
        <v>2733</v>
      </c>
      <c r="B198" s="310" t="s">
        <v>518</v>
      </c>
      <c r="C198" s="310" t="s">
        <v>395</v>
      </c>
      <c r="D198" s="310" t="s">
        <v>395</v>
      </c>
      <c r="E198" s="305" t="s">
        <v>532</v>
      </c>
      <c r="F198" s="306"/>
      <c r="G198" s="306"/>
      <c r="H198" s="306"/>
    </row>
    <row r="199" spans="1:8" ht="27">
      <c r="A199" s="304">
        <v>2734</v>
      </c>
      <c r="B199" s="310" t="s">
        <v>518</v>
      </c>
      <c r="C199" s="310" t="s">
        <v>395</v>
      </c>
      <c r="D199" s="310" t="s">
        <v>396</v>
      </c>
      <c r="E199" s="305" t="s">
        <v>533</v>
      </c>
      <c r="F199" s="306"/>
      <c r="G199" s="306"/>
      <c r="H199" s="306"/>
    </row>
    <row r="200" spans="1:8" ht="17.25">
      <c r="A200" s="304">
        <v>2740</v>
      </c>
      <c r="B200" s="300" t="s">
        <v>518</v>
      </c>
      <c r="C200" s="300" t="s">
        <v>396</v>
      </c>
      <c r="D200" s="300" t="s">
        <v>403</v>
      </c>
      <c r="E200" s="307" t="s">
        <v>534</v>
      </c>
      <c r="F200" s="306">
        <v>0</v>
      </c>
      <c r="G200" s="306">
        <v>0</v>
      </c>
      <c r="H200" s="306">
        <v>0</v>
      </c>
    </row>
    <row r="201" spans="1:8" s="309" customFormat="1" ht="15" customHeight="1">
      <c r="A201" s="304"/>
      <c r="B201" s="300"/>
      <c r="C201" s="300"/>
      <c r="D201" s="300"/>
      <c r="E201" s="305" t="s">
        <v>61</v>
      </c>
      <c r="F201" s="308"/>
      <c r="G201" s="308"/>
      <c r="H201" s="308"/>
    </row>
    <row r="202" spans="1:8" ht="17.25">
      <c r="A202" s="304">
        <v>2741</v>
      </c>
      <c r="B202" s="310" t="s">
        <v>518</v>
      </c>
      <c r="C202" s="310" t="s">
        <v>396</v>
      </c>
      <c r="D202" s="310" t="s">
        <v>393</v>
      </c>
      <c r="E202" s="305" t="s">
        <v>534</v>
      </c>
      <c r="F202" s="306"/>
      <c r="G202" s="306"/>
      <c r="H202" s="306"/>
    </row>
    <row r="203" spans="1:8" ht="27">
      <c r="A203" s="304">
        <v>2750</v>
      </c>
      <c r="B203" s="300" t="s">
        <v>518</v>
      </c>
      <c r="C203" s="300" t="s">
        <v>397</v>
      </c>
      <c r="D203" s="300" t="s">
        <v>403</v>
      </c>
      <c r="E203" s="307" t="s">
        <v>535</v>
      </c>
      <c r="F203" s="306">
        <v>0</v>
      </c>
      <c r="G203" s="306">
        <v>0</v>
      </c>
      <c r="H203" s="306">
        <v>0</v>
      </c>
    </row>
    <row r="204" spans="1:8" s="309" customFormat="1" ht="15" customHeight="1">
      <c r="A204" s="304"/>
      <c r="B204" s="300"/>
      <c r="C204" s="300"/>
      <c r="D204" s="300"/>
      <c r="E204" s="305" t="s">
        <v>61</v>
      </c>
      <c r="F204" s="308"/>
      <c r="G204" s="308"/>
      <c r="H204" s="308"/>
    </row>
    <row r="205" spans="1:8" ht="27">
      <c r="A205" s="304">
        <v>2751</v>
      </c>
      <c r="B205" s="310" t="s">
        <v>518</v>
      </c>
      <c r="C205" s="310" t="s">
        <v>397</v>
      </c>
      <c r="D205" s="310" t="s">
        <v>393</v>
      </c>
      <c r="E205" s="305" t="s">
        <v>535</v>
      </c>
      <c r="F205" s="306"/>
      <c r="G205" s="306"/>
      <c r="H205" s="306"/>
    </row>
    <row r="206" spans="1:8" ht="17.25">
      <c r="A206" s="304">
        <v>2760</v>
      </c>
      <c r="B206" s="300" t="s">
        <v>518</v>
      </c>
      <c r="C206" s="300" t="s">
        <v>398</v>
      </c>
      <c r="D206" s="300" t="s">
        <v>403</v>
      </c>
      <c r="E206" s="307" t="s">
        <v>536</v>
      </c>
      <c r="F206" s="306">
        <v>0</v>
      </c>
      <c r="G206" s="306">
        <v>0</v>
      </c>
      <c r="H206" s="306">
        <v>0</v>
      </c>
    </row>
    <row r="207" spans="1:8" s="309" customFormat="1" ht="15" customHeight="1">
      <c r="A207" s="304"/>
      <c r="B207" s="300"/>
      <c r="C207" s="300"/>
      <c r="D207" s="300"/>
      <c r="E207" s="305" t="s">
        <v>61</v>
      </c>
      <c r="F207" s="308"/>
      <c r="G207" s="308"/>
      <c r="H207" s="308"/>
    </row>
    <row r="208" spans="1:8" ht="27">
      <c r="A208" s="304">
        <v>2761</v>
      </c>
      <c r="B208" s="310" t="s">
        <v>518</v>
      </c>
      <c r="C208" s="310" t="s">
        <v>398</v>
      </c>
      <c r="D208" s="310" t="s">
        <v>393</v>
      </c>
      <c r="E208" s="305" t="s">
        <v>537</v>
      </c>
      <c r="F208" s="306"/>
      <c r="G208" s="306"/>
      <c r="H208" s="306"/>
    </row>
    <row r="209" spans="1:8" ht="17.25">
      <c r="A209" s="304">
        <v>2762</v>
      </c>
      <c r="B209" s="310" t="s">
        <v>518</v>
      </c>
      <c r="C209" s="310" t="s">
        <v>398</v>
      </c>
      <c r="D209" s="310" t="s">
        <v>394</v>
      </c>
      <c r="E209" s="305" t="s">
        <v>536</v>
      </c>
      <c r="F209" s="306"/>
      <c r="G209" s="306"/>
      <c r="H209" s="306"/>
    </row>
    <row r="210" spans="1:8" s="303" customFormat="1" ht="40.5">
      <c r="A210" s="211">
        <v>2800</v>
      </c>
      <c r="B210" s="300" t="s">
        <v>538</v>
      </c>
      <c r="C210" s="300" t="s">
        <v>403</v>
      </c>
      <c r="D210" s="300" t="s">
        <v>403</v>
      </c>
      <c r="E210" s="314" t="s">
        <v>539</v>
      </c>
      <c r="F210" s="302">
        <v>31243.8</v>
      </c>
      <c r="G210" s="302">
        <v>5650</v>
      </c>
      <c r="H210" s="302">
        <v>25593.8</v>
      </c>
    </row>
    <row r="211" spans="1:8" ht="13.5" customHeight="1">
      <c r="A211" s="304"/>
      <c r="B211" s="300"/>
      <c r="C211" s="300"/>
      <c r="D211" s="300"/>
      <c r="E211" s="305" t="s">
        <v>6</v>
      </c>
      <c r="F211" s="306"/>
      <c r="G211" s="306"/>
      <c r="H211" s="306"/>
    </row>
    <row r="212" spans="1:8" ht="17.25">
      <c r="A212" s="304">
        <v>2810</v>
      </c>
      <c r="B212" s="310" t="s">
        <v>538</v>
      </c>
      <c r="C212" s="310" t="s">
        <v>393</v>
      </c>
      <c r="D212" s="310" t="s">
        <v>403</v>
      </c>
      <c r="E212" s="307" t="s">
        <v>540</v>
      </c>
      <c r="F212" s="306">
        <v>0</v>
      </c>
      <c r="G212" s="306">
        <v>0</v>
      </c>
      <c r="H212" s="306">
        <v>0</v>
      </c>
    </row>
    <row r="213" spans="1:8" s="309" customFormat="1" ht="15" customHeight="1">
      <c r="A213" s="304"/>
      <c r="B213" s="300"/>
      <c r="C213" s="300"/>
      <c r="D213" s="300"/>
      <c r="E213" s="305" t="s">
        <v>61</v>
      </c>
      <c r="F213" s="308"/>
      <c r="G213" s="308"/>
      <c r="H213" s="308"/>
    </row>
    <row r="214" spans="1:8" ht="17.25">
      <c r="A214" s="304">
        <v>2811</v>
      </c>
      <c r="B214" s="310" t="s">
        <v>538</v>
      </c>
      <c r="C214" s="310" t="s">
        <v>393</v>
      </c>
      <c r="D214" s="310" t="s">
        <v>393</v>
      </c>
      <c r="E214" s="305" t="s">
        <v>540</v>
      </c>
      <c r="F214" s="306"/>
      <c r="G214" s="306"/>
      <c r="H214" s="306"/>
    </row>
    <row r="215" spans="1:8" ht="17.25">
      <c r="A215" s="304">
        <v>2820</v>
      </c>
      <c r="B215" s="300" t="s">
        <v>538</v>
      </c>
      <c r="C215" s="300" t="s">
        <v>394</v>
      </c>
      <c r="D215" s="300" t="s">
        <v>403</v>
      </c>
      <c r="E215" s="307" t="s">
        <v>541</v>
      </c>
      <c r="F215" s="306">
        <v>31243.8</v>
      </c>
      <c r="G215" s="306">
        <v>5650</v>
      </c>
      <c r="H215" s="306">
        <v>25593.8</v>
      </c>
    </row>
    <row r="216" spans="1:8" s="309" customFormat="1" ht="15" customHeight="1">
      <c r="A216" s="304"/>
      <c r="B216" s="300"/>
      <c r="C216" s="300"/>
      <c r="D216" s="300"/>
      <c r="E216" s="305" t="s">
        <v>61</v>
      </c>
      <c r="F216" s="308"/>
      <c r="G216" s="308"/>
      <c r="H216" s="308"/>
    </row>
    <row r="217" spans="1:8" ht="17.25">
      <c r="A217" s="304">
        <v>2821</v>
      </c>
      <c r="B217" s="310" t="s">
        <v>538</v>
      </c>
      <c r="C217" s="310" t="s">
        <v>394</v>
      </c>
      <c r="D217" s="310" t="s">
        <v>393</v>
      </c>
      <c r="E217" s="305" t="s">
        <v>542</v>
      </c>
      <c r="F217" s="306">
        <v>0</v>
      </c>
      <c r="G217" s="306">
        <v>0</v>
      </c>
      <c r="H217" s="306"/>
    </row>
    <row r="218" spans="1:8" ht="17.25">
      <c r="A218" s="304">
        <v>2822</v>
      </c>
      <c r="B218" s="310" t="s">
        <v>538</v>
      </c>
      <c r="C218" s="310" t="s">
        <v>394</v>
      </c>
      <c r="D218" s="310" t="s">
        <v>394</v>
      </c>
      <c r="E218" s="305" t="s">
        <v>543</v>
      </c>
      <c r="F218" s="306"/>
      <c r="G218" s="306"/>
      <c r="H218" s="306"/>
    </row>
    <row r="219" spans="1:8" ht="17.25">
      <c r="A219" s="304">
        <v>2823</v>
      </c>
      <c r="B219" s="310" t="s">
        <v>538</v>
      </c>
      <c r="C219" s="310" t="s">
        <v>394</v>
      </c>
      <c r="D219" s="310" t="s">
        <v>395</v>
      </c>
      <c r="E219" s="305" t="s">
        <v>544</v>
      </c>
      <c r="F219" s="306">
        <v>2250</v>
      </c>
      <c r="G219" s="306">
        <v>2250</v>
      </c>
      <c r="H219" s="306">
        <v>25593.8</v>
      </c>
    </row>
    <row r="220" spans="1:8" ht="17.25">
      <c r="A220" s="304">
        <v>2824</v>
      </c>
      <c r="B220" s="310" t="s">
        <v>538</v>
      </c>
      <c r="C220" s="310" t="s">
        <v>394</v>
      </c>
      <c r="D220" s="310" t="s">
        <v>396</v>
      </c>
      <c r="E220" s="305" t="s">
        <v>545</v>
      </c>
      <c r="F220" s="306">
        <v>3400</v>
      </c>
      <c r="G220" s="306">
        <v>3400</v>
      </c>
      <c r="H220" s="306"/>
    </row>
    <row r="221" spans="1:8" ht="17.25">
      <c r="A221" s="304">
        <v>2825</v>
      </c>
      <c r="B221" s="310" t="s">
        <v>538</v>
      </c>
      <c r="C221" s="310" t="s">
        <v>394</v>
      </c>
      <c r="D221" s="310" t="s">
        <v>397</v>
      </c>
      <c r="E221" s="305" t="s">
        <v>546</v>
      </c>
      <c r="F221" s="306"/>
      <c r="G221" s="306"/>
      <c r="H221" s="306"/>
    </row>
    <row r="222" spans="1:8" ht="17.25">
      <c r="A222" s="304">
        <v>2826</v>
      </c>
      <c r="B222" s="310" t="s">
        <v>538</v>
      </c>
      <c r="C222" s="310" t="s">
        <v>394</v>
      </c>
      <c r="D222" s="310" t="s">
        <v>398</v>
      </c>
      <c r="E222" s="305" t="s">
        <v>547</v>
      </c>
      <c r="F222" s="306"/>
      <c r="G222" s="306"/>
      <c r="H222" s="306"/>
    </row>
    <row r="223" spans="1:8" ht="27">
      <c r="A223" s="304">
        <v>2827</v>
      </c>
      <c r="B223" s="310" t="s">
        <v>538</v>
      </c>
      <c r="C223" s="310" t="s">
        <v>394</v>
      </c>
      <c r="D223" s="310" t="s">
        <v>399</v>
      </c>
      <c r="E223" s="305" t="s">
        <v>548</v>
      </c>
      <c r="F223" s="306"/>
      <c r="G223" s="306"/>
      <c r="H223" s="306"/>
    </row>
    <row r="224" spans="1:8" ht="27">
      <c r="A224" s="304">
        <v>2830</v>
      </c>
      <c r="B224" s="300" t="s">
        <v>538</v>
      </c>
      <c r="C224" s="300" t="s">
        <v>395</v>
      </c>
      <c r="D224" s="300" t="s">
        <v>403</v>
      </c>
      <c r="E224" s="307" t="s">
        <v>549</v>
      </c>
      <c r="F224" s="306">
        <v>0</v>
      </c>
      <c r="G224" s="306">
        <v>0</v>
      </c>
      <c r="H224" s="306">
        <v>0</v>
      </c>
    </row>
    <row r="225" spans="1:8" s="309" customFormat="1" ht="15" customHeight="1">
      <c r="A225" s="304"/>
      <c r="B225" s="300"/>
      <c r="C225" s="300"/>
      <c r="D225" s="300"/>
      <c r="E225" s="305" t="s">
        <v>61</v>
      </c>
      <c r="F225" s="308"/>
      <c r="G225" s="308"/>
      <c r="H225" s="308"/>
    </row>
    <row r="226" spans="1:8" ht="17.25">
      <c r="A226" s="304">
        <v>2831</v>
      </c>
      <c r="B226" s="310" t="s">
        <v>538</v>
      </c>
      <c r="C226" s="310" t="s">
        <v>395</v>
      </c>
      <c r="D226" s="310" t="s">
        <v>393</v>
      </c>
      <c r="E226" s="305" t="s">
        <v>550</v>
      </c>
      <c r="F226" s="306"/>
      <c r="G226" s="306"/>
      <c r="H226" s="306"/>
    </row>
    <row r="227" spans="1:8" ht="17.25">
      <c r="A227" s="304">
        <v>2832</v>
      </c>
      <c r="B227" s="310" t="s">
        <v>538</v>
      </c>
      <c r="C227" s="310" t="s">
        <v>395</v>
      </c>
      <c r="D227" s="310" t="s">
        <v>394</v>
      </c>
      <c r="E227" s="305" t="s">
        <v>551</v>
      </c>
      <c r="F227" s="306"/>
      <c r="G227" s="306"/>
      <c r="H227" s="306"/>
    </row>
    <row r="228" spans="1:8" ht="17.25">
      <c r="A228" s="304">
        <v>2833</v>
      </c>
      <c r="B228" s="310" t="s">
        <v>538</v>
      </c>
      <c r="C228" s="310" t="s">
        <v>395</v>
      </c>
      <c r="D228" s="310" t="s">
        <v>395</v>
      </c>
      <c r="E228" s="305" t="s">
        <v>552</v>
      </c>
      <c r="F228" s="306"/>
      <c r="G228" s="306"/>
      <c r="H228" s="306"/>
    </row>
    <row r="229" spans="1:8" ht="17.25">
      <c r="A229" s="304">
        <v>2840</v>
      </c>
      <c r="B229" s="300" t="s">
        <v>538</v>
      </c>
      <c r="C229" s="300" t="s">
        <v>396</v>
      </c>
      <c r="D229" s="300" t="s">
        <v>403</v>
      </c>
      <c r="E229" s="307" t="s">
        <v>553</v>
      </c>
      <c r="F229" s="306"/>
      <c r="G229" s="306">
        <v>0</v>
      </c>
      <c r="H229" s="306">
        <v>0</v>
      </c>
    </row>
    <row r="230" spans="1:8" s="309" customFormat="1" ht="15" customHeight="1">
      <c r="A230" s="304"/>
      <c r="B230" s="300"/>
      <c r="C230" s="300"/>
      <c r="D230" s="300"/>
      <c r="E230" s="305" t="s">
        <v>61</v>
      </c>
      <c r="F230" s="308"/>
      <c r="G230" s="308"/>
      <c r="H230" s="308"/>
    </row>
    <row r="231" spans="1:8" ht="17.25">
      <c r="A231" s="304">
        <v>2841</v>
      </c>
      <c r="B231" s="310" t="s">
        <v>538</v>
      </c>
      <c r="C231" s="310" t="s">
        <v>396</v>
      </c>
      <c r="D231" s="310" t="s">
        <v>393</v>
      </c>
      <c r="E231" s="305" t="s">
        <v>554</v>
      </c>
      <c r="F231" s="306"/>
      <c r="G231" s="306"/>
      <c r="H231" s="306"/>
    </row>
    <row r="232" spans="1:8" ht="27">
      <c r="A232" s="304">
        <v>2842</v>
      </c>
      <c r="B232" s="310" t="s">
        <v>538</v>
      </c>
      <c r="C232" s="310" t="s">
        <v>396</v>
      </c>
      <c r="D232" s="310" t="s">
        <v>394</v>
      </c>
      <c r="E232" s="305" t="s">
        <v>555</v>
      </c>
      <c r="F232" s="306"/>
      <c r="G232" s="306"/>
      <c r="H232" s="306"/>
    </row>
    <row r="233" spans="1:8" ht="17.25">
      <c r="A233" s="304">
        <v>2843</v>
      </c>
      <c r="B233" s="310" t="s">
        <v>538</v>
      </c>
      <c r="C233" s="310" t="s">
        <v>396</v>
      </c>
      <c r="D233" s="310" t="s">
        <v>395</v>
      </c>
      <c r="E233" s="305" t="s">
        <v>553</v>
      </c>
      <c r="F233" s="306"/>
      <c r="G233" s="306"/>
      <c r="H233" s="306"/>
    </row>
    <row r="234" spans="1:8" ht="27">
      <c r="A234" s="304">
        <v>2850</v>
      </c>
      <c r="B234" s="300" t="s">
        <v>538</v>
      </c>
      <c r="C234" s="300" t="s">
        <v>397</v>
      </c>
      <c r="D234" s="300" t="s">
        <v>403</v>
      </c>
      <c r="E234" s="315" t="s">
        <v>556</v>
      </c>
      <c r="F234" s="306">
        <v>0</v>
      </c>
      <c r="G234" s="306">
        <v>0</v>
      </c>
      <c r="H234" s="306">
        <v>0</v>
      </c>
    </row>
    <row r="235" spans="1:8" s="309" customFormat="1" ht="15" customHeight="1">
      <c r="A235" s="304"/>
      <c r="B235" s="300"/>
      <c r="C235" s="300"/>
      <c r="D235" s="300"/>
      <c r="E235" s="305" t="s">
        <v>61</v>
      </c>
      <c r="F235" s="308"/>
      <c r="G235" s="308"/>
      <c r="H235" s="308"/>
    </row>
    <row r="236" spans="1:8" ht="27">
      <c r="A236" s="304">
        <v>2851</v>
      </c>
      <c r="B236" s="300" t="s">
        <v>538</v>
      </c>
      <c r="C236" s="300" t="s">
        <v>397</v>
      </c>
      <c r="D236" s="300" t="s">
        <v>393</v>
      </c>
      <c r="E236" s="316" t="s">
        <v>556</v>
      </c>
      <c r="F236" s="306"/>
      <c r="G236" s="306"/>
      <c r="H236" s="306"/>
    </row>
    <row r="237" spans="1:8" ht="17.25">
      <c r="A237" s="304">
        <v>2860</v>
      </c>
      <c r="B237" s="300" t="s">
        <v>538</v>
      </c>
      <c r="C237" s="300" t="s">
        <v>398</v>
      </c>
      <c r="D237" s="300" t="s">
        <v>403</v>
      </c>
      <c r="E237" s="315" t="s">
        <v>557</v>
      </c>
      <c r="F237" s="306">
        <v>0</v>
      </c>
      <c r="G237" s="306">
        <v>0</v>
      </c>
      <c r="H237" s="306">
        <v>0</v>
      </c>
    </row>
    <row r="238" spans="1:8" s="309" customFormat="1" ht="15" customHeight="1">
      <c r="A238" s="304"/>
      <c r="B238" s="300"/>
      <c r="C238" s="300"/>
      <c r="D238" s="300"/>
      <c r="E238" s="305" t="s">
        <v>61</v>
      </c>
      <c r="F238" s="308"/>
      <c r="G238" s="308"/>
      <c r="H238" s="308"/>
    </row>
    <row r="239" spans="1:8" ht="17.25">
      <c r="A239" s="304">
        <v>2861</v>
      </c>
      <c r="B239" s="310" t="s">
        <v>538</v>
      </c>
      <c r="C239" s="310" t="s">
        <v>398</v>
      </c>
      <c r="D239" s="310" t="s">
        <v>393</v>
      </c>
      <c r="E239" s="316" t="s">
        <v>557</v>
      </c>
      <c r="F239" s="306"/>
      <c r="G239" s="306"/>
      <c r="H239" s="306"/>
    </row>
    <row r="240" spans="1:8" s="303" customFormat="1" ht="43.5">
      <c r="A240" s="211">
        <v>2900</v>
      </c>
      <c r="B240" s="300" t="s">
        <v>558</v>
      </c>
      <c r="C240" s="300" t="s">
        <v>403</v>
      </c>
      <c r="D240" s="300" t="s">
        <v>403</v>
      </c>
      <c r="E240" s="301" t="s">
        <v>559</v>
      </c>
      <c r="F240" s="302">
        <v>57000</v>
      </c>
      <c r="G240" s="317">
        <v>57000</v>
      </c>
      <c r="H240" s="302">
        <v>0</v>
      </c>
    </row>
    <row r="241" spans="1:8" ht="13.5" customHeight="1">
      <c r="A241" s="304"/>
      <c r="B241" s="300"/>
      <c r="C241" s="300"/>
      <c r="D241" s="300"/>
      <c r="E241" s="305" t="s">
        <v>6</v>
      </c>
      <c r="F241" s="306"/>
      <c r="G241" s="311"/>
      <c r="H241" s="306"/>
    </row>
    <row r="242" spans="1:8" ht="17.25">
      <c r="A242" s="304">
        <v>2910</v>
      </c>
      <c r="B242" s="300" t="s">
        <v>558</v>
      </c>
      <c r="C242" s="300" t="s">
        <v>393</v>
      </c>
      <c r="D242" s="300" t="s">
        <v>403</v>
      </c>
      <c r="E242" s="307" t="s">
        <v>560</v>
      </c>
      <c r="F242" s="311">
        <v>57000</v>
      </c>
      <c r="G242" s="311">
        <v>57000</v>
      </c>
      <c r="H242" s="306">
        <v>0</v>
      </c>
    </row>
    <row r="243" spans="1:8" s="309" customFormat="1" ht="15" customHeight="1">
      <c r="A243" s="304"/>
      <c r="B243" s="300"/>
      <c r="C243" s="300"/>
      <c r="D243" s="300"/>
      <c r="E243" s="305" t="s">
        <v>61</v>
      </c>
      <c r="F243" s="308"/>
      <c r="G243" s="313"/>
      <c r="H243" s="308"/>
    </row>
    <row r="244" spans="1:8" ht="17.25">
      <c r="A244" s="304">
        <v>2911</v>
      </c>
      <c r="B244" s="310" t="s">
        <v>558</v>
      </c>
      <c r="C244" s="310" t="s">
        <v>393</v>
      </c>
      <c r="D244" s="310" t="s">
        <v>393</v>
      </c>
      <c r="E244" s="305" t="s">
        <v>561</v>
      </c>
      <c r="F244" s="311">
        <v>57000</v>
      </c>
      <c r="G244" s="311">
        <v>57000</v>
      </c>
      <c r="H244" s="306"/>
    </row>
    <row r="245" spans="1:8" ht="17.25">
      <c r="A245" s="304">
        <v>2912</v>
      </c>
      <c r="B245" s="310" t="s">
        <v>558</v>
      </c>
      <c r="C245" s="310" t="s">
        <v>393</v>
      </c>
      <c r="D245" s="310" t="s">
        <v>394</v>
      </c>
      <c r="E245" s="305" t="s">
        <v>562</v>
      </c>
      <c r="F245" s="306"/>
      <c r="G245" s="311"/>
      <c r="H245" s="306"/>
    </row>
    <row r="246" spans="1:8" ht="17.25">
      <c r="A246" s="304">
        <v>2920</v>
      </c>
      <c r="B246" s="300" t="s">
        <v>558</v>
      </c>
      <c r="C246" s="300" t="s">
        <v>394</v>
      </c>
      <c r="D246" s="300" t="s">
        <v>403</v>
      </c>
      <c r="E246" s="307" t="s">
        <v>563</v>
      </c>
      <c r="F246" s="306"/>
      <c r="G246" s="311">
        <v>0</v>
      </c>
      <c r="H246" s="306">
        <v>0</v>
      </c>
    </row>
    <row r="247" spans="1:8" s="309" customFormat="1" ht="15" customHeight="1">
      <c r="A247" s="304"/>
      <c r="B247" s="300"/>
      <c r="C247" s="300"/>
      <c r="D247" s="300"/>
      <c r="E247" s="305" t="s">
        <v>61</v>
      </c>
      <c r="F247" s="308"/>
      <c r="G247" s="308"/>
      <c r="H247" s="308"/>
    </row>
    <row r="248" spans="1:8" ht="17.25">
      <c r="A248" s="304">
        <v>2921</v>
      </c>
      <c r="B248" s="310" t="s">
        <v>558</v>
      </c>
      <c r="C248" s="310" t="s">
        <v>394</v>
      </c>
      <c r="D248" s="310" t="s">
        <v>393</v>
      </c>
      <c r="E248" s="305" t="s">
        <v>564</v>
      </c>
      <c r="F248" s="306"/>
      <c r="G248" s="306"/>
      <c r="H248" s="306"/>
    </row>
    <row r="249" spans="1:8" ht="17.25">
      <c r="A249" s="304">
        <v>2922</v>
      </c>
      <c r="B249" s="310" t="s">
        <v>558</v>
      </c>
      <c r="C249" s="310" t="s">
        <v>394</v>
      </c>
      <c r="D249" s="310" t="s">
        <v>394</v>
      </c>
      <c r="E249" s="305" t="s">
        <v>565</v>
      </c>
      <c r="F249" s="306"/>
      <c r="G249" s="306"/>
      <c r="H249" s="306"/>
    </row>
    <row r="250" spans="1:8" ht="27">
      <c r="A250" s="304">
        <v>2930</v>
      </c>
      <c r="B250" s="300" t="s">
        <v>558</v>
      </c>
      <c r="C250" s="300" t="s">
        <v>395</v>
      </c>
      <c r="D250" s="300" t="s">
        <v>403</v>
      </c>
      <c r="E250" s="307" t="s">
        <v>566</v>
      </c>
      <c r="F250" s="306"/>
      <c r="G250" s="306">
        <v>0</v>
      </c>
      <c r="H250" s="306">
        <v>0</v>
      </c>
    </row>
    <row r="251" spans="1:8" s="309" customFormat="1" ht="15" customHeight="1">
      <c r="A251" s="304"/>
      <c r="B251" s="300"/>
      <c r="C251" s="300"/>
      <c r="D251" s="300"/>
      <c r="E251" s="305" t="s">
        <v>61</v>
      </c>
      <c r="F251" s="308"/>
      <c r="G251" s="308"/>
      <c r="H251" s="308"/>
    </row>
    <row r="252" spans="1:8" ht="27">
      <c r="A252" s="304">
        <v>2931</v>
      </c>
      <c r="B252" s="310" t="s">
        <v>558</v>
      </c>
      <c r="C252" s="310" t="s">
        <v>395</v>
      </c>
      <c r="D252" s="310" t="s">
        <v>393</v>
      </c>
      <c r="E252" s="305" t="s">
        <v>567</v>
      </c>
      <c r="F252" s="306"/>
      <c r="G252" s="306"/>
      <c r="H252" s="306"/>
    </row>
    <row r="253" spans="1:8" ht="17.25">
      <c r="A253" s="304">
        <v>2932</v>
      </c>
      <c r="B253" s="310" t="s">
        <v>558</v>
      </c>
      <c r="C253" s="310" t="s">
        <v>395</v>
      </c>
      <c r="D253" s="310" t="s">
        <v>394</v>
      </c>
      <c r="E253" s="305" t="s">
        <v>568</v>
      </c>
      <c r="F253" s="306"/>
      <c r="G253" s="306"/>
      <c r="H253" s="306"/>
    </row>
    <row r="254" spans="1:8" ht="17.25">
      <c r="A254" s="304">
        <v>2940</v>
      </c>
      <c r="B254" s="300" t="s">
        <v>558</v>
      </c>
      <c r="C254" s="300" t="s">
        <v>396</v>
      </c>
      <c r="D254" s="300" t="s">
        <v>403</v>
      </c>
      <c r="E254" s="307" t="s">
        <v>569</v>
      </c>
      <c r="F254" s="306"/>
      <c r="G254" s="306">
        <v>0</v>
      </c>
      <c r="H254" s="306">
        <v>0</v>
      </c>
    </row>
    <row r="255" spans="1:8" s="309" customFormat="1" ht="15" customHeight="1">
      <c r="A255" s="304"/>
      <c r="B255" s="300"/>
      <c r="C255" s="300"/>
      <c r="D255" s="300"/>
      <c r="E255" s="305" t="s">
        <v>61</v>
      </c>
      <c r="F255" s="308"/>
      <c r="G255" s="308"/>
      <c r="H255" s="308"/>
    </row>
    <row r="256" spans="1:8" ht="17.25">
      <c r="A256" s="304">
        <v>2941</v>
      </c>
      <c r="B256" s="310" t="s">
        <v>558</v>
      </c>
      <c r="C256" s="310" t="s">
        <v>396</v>
      </c>
      <c r="D256" s="310" t="s">
        <v>393</v>
      </c>
      <c r="E256" s="305" t="s">
        <v>570</v>
      </c>
      <c r="F256" s="306"/>
      <c r="G256" s="306"/>
      <c r="H256" s="306"/>
    </row>
    <row r="257" spans="1:8" ht="17.25">
      <c r="A257" s="304">
        <v>2942</v>
      </c>
      <c r="B257" s="310" t="s">
        <v>558</v>
      </c>
      <c r="C257" s="310" t="s">
        <v>396</v>
      </c>
      <c r="D257" s="310" t="s">
        <v>394</v>
      </c>
      <c r="E257" s="305" t="s">
        <v>571</v>
      </c>
      <c r="F257" s="306"/>
      <c r="G257" s="306"/>
      <c r="H257" s="306"/>
    </row>
    <row r="258" spans="1:8" ht="17.25">
      <c r="A258" s="304">
        <v>2950</v>
      </c>
      <c r="B258" s="300" t="s">
        <v>558</v>
      </c>
      <c r="C258" s="300" t="s">
        <v>397</v>
      </c>
      <c r="D258" s="300" t="s">
        <v>403</v>
      </c>
      <c r="E258" s="307" t="s">
        <v>572</v>
      </c>
      <c r="F258" s="306"/>
      <c r="G258" s="306">
        <v>0</v>
      </c>
      <c r="H258" s="306">
        <v>0</v>
      </c>
    </row>
    <row r="259" spans="1:8" s="309" customFormat="1" ht="15" customHeight="1">
      <c r="A259" s="304"/>
      <c r="B259" s="300"/>
      <c r="C259" s="300"/>
      <c r="D259" s="300"/>
      <c r="E259" s="305" t="s">
        <v>61</v>
      </c>
      <c r="F259" s="308"/>
      <c r="G259" s="308"/>
      <c r="H259" s="308"/>
    </row>
    <row r="260" spans="1:8" ht="17.25">
      <c r="A260" s="304">
        <v>2951</v>
      </c>
      <c r="B260" s="310" t="s">
        <v>558</v>
      </c>
      <c r="C260" s="310" t="s">
        <v>397</v>
      </c>
      <c r="D260" s="310" t="s">
        <v>393</v>
      </c>
      <c r="E260" s="305" t="s">
        <v>573</v>
      </c>
      <c r="F260" s="306"/>
      <c r="G260" s="306"/>
      <c r="H260" s="306"/>
    </row>
    <row r="261" spans="1:8" ht="17.25">
      <c r="A261" s="304">
        <v>2952</v>
      </c>
      <c r="B261" s="310" t="s">
        <v>558</v>
      </c>
      <c r="C261" s="310" t="s">
        <v>397</v>
      </c>
      <c r="D261" s="310" t="s">
        <v>394</v>
      </c>
      <c r="E261" s="305" t="s">
        <v>574</v>
      </c>
      <c r="F261" s="306"/>
      <c r="G261" s="306"/>
      <c r="H261" s="306"/>
    </row>
    <row r="262" spans="1:8" ht="17.25">
      <c r="A262" s="304">
        <v>2960</v>
      </c>
      <c r="B262" s="300" t="s">
        <v>558</v>
      </c>
      <c r="C262" s="300" t="s">
        <v>398</v>
      </c>
      <c r="D262" s="300" t="s">
        <v>403</v>
      </c>
      <c r="E262" s="307" t="s">
        <v>575</v>
      </c>
      <c r="F262" s="306"/>
      <c r="G262" s="306">
        <v>0</v>
      </c>
      <c r="H262" s="306">
        <v>0</v>
      </c>
    </row>
    <row r="263" spans="1:8" s="309" customFormat="1" ht="15" customHeight="1">
      <c r="A263" s="304"/>
      <c r="B263" s="300"/>
      <c r="C263" s="300"/>
      <c r="D263" s="300"/>
      <c r="E263" s="305" t="s">
        <v>61</v>
      </c>
      <c r="F263" s="308"/>
      <c r="G263" s="308"/>
      <c r="H263" s="308"/>
    </row>
    <row r="264" spans="1:8" ht="17.25">
      <c r="A264" s="304">
        <v>2961</v>
      </c>
      <c r="B264" s="310" t="s">
        <v>558</v>
      </c>
      <c r="C264" s="310" t="s">
        <v>398</v>
      </c>
      <c r="D264" s="310" t="s">
        <v>393</v>
      </c>
      <c r="E264" s="305" t="s">
        <v>575</v>
      </c>
      <c r="F264" s="306"/>
      <c r="G264" s="306"/>
      <c r="H264" s="306"/>
    </row>
    <row r="265" spans="1:8" ht="27">
      <c r="A265" s="304">
        <v>2970</v>
      </c>
      <c r="B265" s="300" t="s">
        <v>558</v>
      </c>
      <c r="C265" s="300" t="s">
        <v>399</v>
      </c>
      <c r="D265" s="300" t="s">
        <v>403</v>
      </c>
      <c r="E265" s="307" t="s">
        <v>576</v>
      </c>
      <c r="F265" s="306"/>
      <c r="G265" s="306">
        <v>0</v>
      </c>
      <c r="H265" s="306">
        <v>0</v>
      </c>
    </row>
    <row r="266" spans="1:8" s="309" customFormat="1" ht="15" customHeight="1">
      <c r="A266" s="304"/>
      <c r="B266" s="300"/>
      <c r="C266" s="300"/>
      <c r="D266" s="300"/>
      <c r="E266" s="305" t="s">
        <v>61</v>
      </c>
      <c r="F266" s="308"/>
      <c r="G266" s="308"/>
      <c r="H266" s="308"/>
    </row>
    <row r="267" spans="1:8" ht="27">
      <c r="A267" s="304">
        <v>2971</v>
      </c>
      <c r="B267" s="310" t="s">
        <v>558</v>
      </c>
      <c r="C267" s="310" t="s">
        <v>399</v>
      </c>
      <c r="D267" s="310" t="s">
        <v>393</v>
      </c>
      <c r="E267" s="305" t="s">
        <v>576</v>
      </c>
      <c r="F267" s="306"/>
      <c r="G267" s="306"/>
      <c r="H267" s="306"/>
    </row>
    <row r="268" spans="1:8" ht="17.25">
      <c r="A268" s="304">
        <v>2980</v>
      </c>
      <c r="B268" s="300" t="s">
        <v>558</v>
      </c>
      <c r="C268" s="300" t="s">
        <v>400</v>
      </c>
      <c r="D268" s="300" t="s">
        <v>403</v>
      </c>
      <c r="E268" s="307" t="s">
        <v>577</v>
      </c>
      <c r="F268" s="306"/>
      <c r="G268" s="306">
        <v>0</v>
      </c>
      <c r="H268" s="306">
        <v>0</v>
      </c>
    </row>
    <row r="269" spans="1:8" s="309" customFormat="1" ht="15" customHeight="1">
      <c r="A269" s="304"/>
      <c r="B269" s="300"/>
      <c r="C269" s="300"/>
      <c r="D269" s="300"/>
      <c r="E269" s="305" t="s">
        <v>61</v>
      </c>
      <c r="F269" s="308"/>
      <c r="G269" s="308"/>
      <c r="H269" s="308"/>
    </row>
    <row r="270" spans="1:8" ht="17.25">
      <c r="A270" s="304">
        <v>2981</v>
      </c>
      <c r="B270" s="310" t="s">
        <v>558</v>
      </c>
      <c r="C270" s="310" t="s">
        <v>400</v>
      </c>
      <c r="D270" s="310" t="s">
        <v>393</v>
      </c>
      <c r="E270" s="305" t="s">
        <v>577</v>
      </c>
      <c r="F270" s="306"/>
      <c r="G270" s="306"/>
      <c r="H270" s="306"/>
    </row>
    <row r="271" spans="1:8" s="303" customFormat="1" ht="43.5">
      <c r="A271" s="211">
        <v>3000</v>
      </c>
      <c r="B271" s="300" t="s">
        <v>578</v>
      </c>
      <c r="C271" s="300" t="s">
        <v>403</v>
      </c>
      <c r="D271" s="300" t="s">
        <v>403</v>
      </c>
      <c r="E271" s="301" t="s">
        <v>579</v>
      </c>
      <c r="F271" s="302">
        <v>5000</v>
      </c>
      <c r="G271" s="302">
        <v>5000</v>
      </c>
      <c r="H271" s="302"/>
    </row>
    <row r="272" spans="1:8" ht="13.5" customHeight="1">
      <c r="A272" s="304"/>
      <c r="B272" s="300"/>
      <c r="C272" s="300"/>
      <c r="D272" s="300"/>
      <c r="E272" s="305" t="s">
        <v>6</v>
      </c>
      <c r="F272" s="306"/>
      <c r="G272" s="306"/>
      <c r="H272" s="306"/>
    </row>
    <row r="273" spans="1:8" ht="17.25">
      <c r="A273" s="304">
        <v>3010</v>
      </c>
      <c r="B273" s="300" t="s">
        <v>578</v>
      </c>
      <c r="C273" s="300" t="s">
        <v>393</v>
      </c>
      <c r="D273" s="300" t="s">
        <v>403</v>
      </c>
      <c r="E273" s="307" t="s">
        <v>580</v>
      </c>
      <c r="F273" s="306"/>
      <c r="G273" s="306">
        <v>0</v>
      </c>
      <c r="H273" s="306">
        <v>0</v>
      </c>
    </row>
    <row r="274" spans="1:8" s="309" customFormat="1" ht="15" customHeight="1">
      <c r="A274" s="304"/>
      <c r="B274" s="300"/>
      <c r="C274" s="300"/>
      <c r="D274" s="300"/>
      <c r="E274" s="305" t="s">
        <v>61</v>
      </c>
      <c r="F274" s="308"/>
      <c r="G274" s="308"/>
      <c r="H274" s="308"/>
    </row>
    <row r="275" spans="1:8" ht="17.25">
      <c r="A275" s="304">
        <v>3011</v>
      </c>
      <c r="B275" s="310" t="s">
        <v>578</v>
      </c>
      <c r="C275" s="310" t="s">
        <v>393</v>
      </c>
      <c r="D275" s="310" t="s">
        <v>393</v>
      </c>
      <c r="E275" s="305" t="s">
        <v>581</v>
      </c>
      <c r="F275" s="306"/>
      <c r="G275" s="306"/>
      <c r="H275" s="306"/>
    </row>
    <row r="276" spans="1:8" ht="17.25">
      <c r="A276" s="304">
        <v>3012</v>
      </c>
      <c r="B276" s="310" t="s">
        <v>578</v>
      </c>
      <c r="C276" s="310" t="s">
        <v>393</v>
      </c>
      <c r="D276" s="310" t="s">
        <v>394</v>
      </c>
      <c r="E276" s="305" t="s">
        <v>582</v>
      </c>
      <c r="F276" s="306"/>
      <c r="G276" s="306"/>
      <c r="H276" s="306"/>
    </row>
    <row r="277" spans="1:8" ht="17.25">
      <c r="A277" s="304">
        <v>3020</v>
      </c>
      <c r="B277" s="300" t="s">
        <v>578</v>
      </c>
      <c r="C277" s="300" t="s">
        <v>394</v>
      </c>
      <c r="D277" s="300" t="s">
        <v>403</v>
      </c>
      <c r="E277" s="307" t="s">
        <v>583</v>
      </c>
      <c r="F277" s="306"/>
      <c r="G277" s="306">
        <v>0</v>
      </c>
      <c r="H277" s="306">
        <v>0</v>
      </c>
    </row>
    <row r="278" spans="1:8" s="309" customFormat="1" ht="15" customHeight="1">
      <c r="A278" s="304"/>
      <c r="B278" s="300"/>
      <c r="C278" s="300"/>
      <c r="D278" s="300"/>
      <c r="E278" s="305" t="s">
        <v>61</v>
      </c>
      <c r="F278" s="308"/>
      <c r="G278" s="308"/>
      <c r="H278" s="308"/>
    </row>
    <row r="279" spans="1:8" ht="17.25">
      <c r="A279" s="304">
        <v>3021</v>
      </c>
      <c r="B279" s="310" t="s">
        <v>578</v>
      </c>
      <c r="C279" s="310" t="s">
        <v>394</v>
      </c>
      <c r="D279" s="310" t="s">
        <v>393</v>
      </c>
      <c r="E279" s="305" t="s">
        <v>583</v>
      </c>
      <c r="F279" s="306"/>
      <c r="G279" s="306"/>
      <c r="H279" s="306"/>
    </row>
    <row r="280" spans="1:8" ht="17.25">
      <c r="A280" s="304">
        <v>3030</v>
      </c>
      <c r="B280" s="300" t="s">
        <v>578</v>
      </c>
      <c r="C280" s="300" t="s">
        <v>395</v>
      </c>
      <c r="D280" s="300" t="s">
        <v>403</v>
      </c>
      <c r="E280" s="307" t="s">
        <v>584</v>
      </c>
      <c r="F280" s="306"/>
      <c r="G280" s="306">
        <v>0</v>
      </c>
      <c r="H280" s="306">
        <v>0</v>
      </c>
    </row>
    <row r="281" spans="1:8" s="309" customFormat="1" ht="15" customHeight="1">
      <c r="A281" s="304"/>
      <c r="B281" s="300"/>
      <c r="C281" s="300"/>
      <c r="D281" s="300"/>
      <c r="E281" s="305" t="s">
        <v>61</v>
      </c>
      <c r="F281" s="308"/>
      <c r="G281" s="308"/>
      <c r="H281" s="308"/>
    </row>
    <row r="282" spans="1:8" s="309" customFormat="1" ht="17.25">
      <c r="A282" s="304">
        <v>3031</v>
      </c>
      <c r="B282" s="310" t="s">
        <v>578</v>
      </c>
      <c r="C282" s="310" t="s">
        <v>395</v>
      </c>
      <c r="D282" s="310" t="s">
        <v>393</v>
      </c>
      <c r="E282" s="305" t="s">
        <v>584</v>
      </c>
      <c r="F282" s="308"/>
      <c r="G282" s="308"/>
      <c r="H282" s="308"/>
    </row>
    <row r="283" spans="1:8" ht="17.25">
      <c r="A283" s="304">
        <v>3040</v>
      </c>
      <c r="B283" s="300" t="s">
        <v>578</v>
      </c>
      <c r="C283" s="300" t="s">
        <v>396</v>
      </c>
      <c r="D283" s="300" t="s">
        <v>403</v>
      </c>
      <c r="E283" s="307" t="s">
        <v>585</v>
      </c>
      <c r="F283" s="306"/>
      <c r="G283" s="306">
        <v>0</v>
      </c>
      <c r="H283" s="306">
        <v>0</v>
      </c>
    </row>
    <row r="284" spans="1:8" s="309" customFormat="1" ht="15" customHeight="1">
      <c r="A284" s="304"/>
      <c r="B284" s="300"/>
      <c r="C284" s="300"/>
      <c r="D284" s="300"/>
      <c r="E284" s="305" t="s">
        <v>61</v>
      </c>
      <c r="F284" s="308"/>
      <c r="G284" s="308"/>
      <c r="H284" s="308"/>
    </row>
    <row r="285" spans="1:8" ht="17.25">
      <c r="A285" s="304">
        <v>3041</v>
      </c>
      <c r="B285" s="310" t="s">
        <v>578</v>
      </c>
      <c r="C285" s="310" t="s">
        <v>396</v>
      </c>
      <c r="D285" s="310" t="s">
        <v>393</v>
      </c>
      <c r="E285" s="305" t="s">
        <v>585</v>
      </c>
      <c r="F285" s="306"/>
      <c r="G285" s="306"/>
      <c r="H285" s="306"/>
    </row>
    <row r="286" spans="1:8" ht="17.25">
      <c r="A286" s="304">
        <v>3050</v>
      </c>
      <c r="B286" s="300" t="s">
        <v>578</v>
      </c>
      <c r="C286" s="300" t="s">
        <v>397</v>
      </c>
      <c r="D286" s="300" t="s">
        <v>403</v>
      </c>
      <c r="E286" s="307" t="s">
        <v>586</v>
      </c>
      <c r="F286" s="306"/>
      <c r="G286" s="306">
        <v>0</v>
      </c>
      <c r="H286" s="306">
        <v>0</v>
      </c>
    </row>
    <row r="287" spans="1:8" s="309" customFormat="1" ht="15" customHeight="1">
      <c r="A287" s="304"/>
      <c r="B287" s="300"/>
      <c r="C287" s="300"/>
      <c r="D287" s="300"/>
      <c r="E287" s="305" t="s">
        <v>61</v>
      </c>
      <c r="F287" s="308"/>
      <c r="G287" s="308"/>
      <c r="H287" s="308"/>
    </row>
    <row r="288" spans="1:8" ht="17.25">
      <c r="A288" s="304">
        <v>3051</v>
      </c>
      <c r="B288" s="310" t="s">
        <v>578</v>
      </c>
      <c r="C288" s="310" t="s">
        <v>397</v>
      </c>
      <c r="D288" s="310" t="s">
        <v>393</v>
      </c>
      <c r="E288" s="305" t="s">
        <v>586</v>
      </c>
      <c r="F288" s="306"/>
      <c r="G288" s="306"/>
      <c r="H288" s="306"/>
    </row>
    <row r="289" spans="1:8" ht="14.25" customHeight="1">
      <c r="A289" s="304">
        <v>3060</v>
      </c>
      <c r="B289" s="300" t="s">
        <v>578</v>
      </c>
      <c r="C289" s="300" t="s">
        <v>398</v>
      </c>
      <c r="D289" s="300" t="s">
        <v>403</v>
      </c>
      <c r="E289" s="307" t="s">
        <v>587</v>
      </c>
      <c r="F289" s="306"/>
      <c r="G289" s="306">
        <v>0</v>
      </c>
      <c r="H289" s="306">
        <v>0</v>
      </c>
    </row>
    <row r="290" spans="1:8" s="309" customFormat="1" ht="15" customHeight="1">
      <c r="A290" s="304"/>
      <c r="B290" s="300"/>
      <c r="C290" s="300"/>
      <c r="D290" s="300"/>
      <c r="E290" s="305" t="s">
        <v>61</v>
      </c>
      <c r="F290" s="308"/>
      <c r="G290" s="308"/>
      <c r="H290" s="308"/>
    </row>
    <row r="291" spans="1:8" ht="14.25" customHeight="1">
      <c r="A291" s="304">
        <v>3061</v>
      </c>
      <c r="B291" s="310" t="s">
        <v>578</v>
      </c>
      <c r="C291" s="310" t="s">
        <v>398</v>
      </c>
      <c r="D291" s="310" t="s">
        <v>393</v>
      </c>
      <c r="E291" s="305" t="s">
        <v>587</v>
      </c>
      <c r="F291" s="306"/>
      <c r="G291" s="306"/>
      <c r="H291" s="306"/>
    </row>
    <row r="292" spans="1:8" ht="27">
      <c r="A292" s="304">
        <v>3070</v>
      </c>
      <c r="B292" s="300" t="s">
        <v>578</v>
      </c>
      <c r="C292" s="300" t="s">
        <v>399</v>
      </c>
      <c r="D292" s="300" t="s">
        <v>403</v>
      </c>
      <c r="E292" s="307" t="s">
        <v>588</v>
      </c>
      <c r="F292" s="306">
        <v>5000</v>
      </c>
      <c r="G292" s="306">
        <v>5000</v>
      </c>
      <c r="H292" s="306">
        <v>0</v>
      </c>
    </row>
    <row r="293" spans="1:8" s="309" customFormat="1" ht="15" customHeight="1">
      <c r="A293" s="304"/>
      <c r="B293" s="300"/>
      <c r="C293" s="300"/>
      <c r="D293" s="300"/>
      <c r="E293" s="305" t="s">
        <v>61</v>
      </c>
      <c r="F293" s="308"/>
      <c r="G293" s="308"/>
      <c r="H293" s="308"/>
    </row>
    <row r="294" spans="1:8" ht="27">
      <c r="A294" s="304">
        <v>3071</v>
      </c>
      <c r="B294" s="310" t="s">
        <v>578</v>
      </c>
      <c r="C294" s="310" t="s">
        <v>399</v>
      </c>
      <c r="D294" s="310" t="s">
        <v>393</v>
      </c>
      <c r="E294" s="305" t="s">
        <v>588</v>
      </c>
      <c r="F294" s="306">
        <v>5000</v>
      </c>
      <c r="G294" s="306">
        <v>5000</v>
      </c>
      <c r="H294" s="306"/>
    </row>
    <row r="295" spans="1:8" ht="27">
      <c r="A295" s="304">
        <v>3080</v>
      </c>
      <c r="B295" s="300" t="s">
        <v>578</v>
      </c>
      <c r="C295" s="300" t="s">
        <v>400</v>
      </c>
      <c r="D295" s="300" t="s">
        <v>403</v>
      </c>
      <c r="E295" s="307" t="s">
        <v>589</v>
      </c>
      <c r="F295" s="306"/>
      <c r="G295" s="306">
        <v>0</v>
      </c>
      <c r="H295" s="306">
        <v>0</v>
      </c>
    </row>
    <row r="296" spans="1:8" s="309" customFormat="1" ht="15" customHeight="1">
      <c r="A296" s="304"/>
      <c r="B296" s="300"/>
      <c r="C296" s="300"/>
      <c r="D296" s="300"/>
      <c r="E296" s="305" t="s">
        <v>61</v>
      </c>
      <c r="F296" s="308"/>
      <c r="G296" s="308"/>
      <c r="H296" s="308"/>
    </row>
    <row r="297" spans="1:8" ht="27">
      <c r="A297" s="304">
        <v>3081</v>
      </c>
      <c r="B297" s="310" t="s">
        <v>578</v>
      </c>
      <c r="C297" s="310" t="s">
        <v>400</v>
      </c>
      <c r="D297" s="310" t="s">
        <v>393</v>
      </c>
      <c r="E297" s="305" t="s">
        <v>589</v>
      </c>
      <c r="F297" s="306"/>
      <c r="G297" s="306"/>
      <c r="H297" s="306"/>
    </row>
    <row r="298" spans="1:8" s="309" customFormat="1" ht="15" customHeight="1">
      <c r="A298" s="304"/>
      <c r="B298" s="300"/>
      <c r="C298" s="300"/>
      <c r="D298" s="300"/>
      <c r="E298" s="305" t="s">
        <v>61</v>
      </c>
      <c r="F298" s="308"/>
      <c r="G298" s="308"/>
      <c r="H298" s="308"/>
    </row>
    <row r="299" spans="1:8" ht="27">
      <c r="A299" s="304">
        <v>3090</v>
      </c>
      <c r="B299" s="300" t="s">
        <v>578</v>
      </c>
      <c r="C299" s="300" t="s">
        <v>496</v>
      </c>
      <c r="D299" s="300" t="s">
        <v>403</v>
      </c>
      <c r="E299" s="307" t="s">
        <v>590</v>
      </c>
      <c r="F299" s="306"/>
      <c r="G299" s="306">
        <v>0</v>
      </c>
      <c r="H299" s="306">
        <v>0</v>
      </c>
    </row>
    <row r="300" spans="1:8" s="309" customFormat="1" ht="15" customHeight="1">
      <c r="A300" s="304"/>
      <c r="B300" s="300"/>
      <c r="C300" s="300"/>
      <c r="D300" s="300"/>
      <c r="E300" s="305" t="s">
        <v>61</v>
      </c>
      <c r="F300" s="308"/>
      <c r="G300" s="308"/>
      <c r="H300" s="308"/>
    </row>
    <row r="301" spans="1:8" ht="13.5" customHeight="1">
      <c r="A301" s="304">
        <v>3091</v>
      </c>
      <c r="B301" s="310" t="s">
        <v>578</v>
      </c>
      <c r="C301" s="310" t="s">
        <v>496</v>
      </c>
      <c r="D301" s="310" t="s">
        <v>393</v>
      </c>
      <c r="E301" s="305" t="s">
        <v>590</v>
      </c>
      <c r="F301" s="306"/>
      <c r="G301" s="306"/>
      <c r="H301" s="306"/>
    </row>
    <row r="302" spans="1:8" ht="27">
      <c r="A302" s="304">
        <v>3092</v>
      </c>
      <c r="B302" s="310" t="s">
        <v>578</v>
      </c>
      <c r="C302" s="310" t="s">
        <v>496</v>
      </c>
      <c r="D302" s="310" t="s">
        <v>394</v>
      </c>
      <c r="E302" s="305" t="s">
        <v>591</v>
      </c>
      <c r="F302" s="306"/>
      <c r="G302" s="306"/>
      <c r="H302" s="306"/>
    </row>
    <row r="303" spans="1:8" s="303" customFormat="1" ht="33">
      <c r="A303" s="211">
        <v>3100</v>
      </c>
      <c r="B303" s="300" t="s">
        <v>592</v>
      </c>
      <c r="C303" s="300" t="s">
        <v>403</v>
      </c>
      <c r="D303" s="300" t="s">
        <v>403</v>
      </c>
      <c r="E303" s="318" t="s">
        <v>593</v>
      </c>
      <c r="F303" s="302"/>
      <c r="G303" s="302">
        <v>30075.9</v>
      </c>
      <c r="H303" s="302">
        <v>0</v>
      </c>
    </row>
    <row r="304" spans="1:8" ht="13.5" customHeight="1">
      <c r="A304" s="304"/>
      <c r="B304" s="300"/>
      <c r="C304" s="300"/>
      <c r="D304" s="300"/>
      <c r="E304" s="305" t="s">
        <v>6</v>
      </c>
      <c r="F304" s="306"/>
      <c r="G304" s="306"/>
      <c r="H304" s="306"/>
    </row>
    <row r="305" spans="1:8" ht="27">
      <c r="A305" s="304">
        <v>3110</v>
      </c>
      <c r="B305" s="319" t="s">
        <v>592</v>
      </c>
      <c r="C305" s="319" t="s">
        <v>393</v>
      </c>
      <c r="D305" s="319" t="s">
        <v>403</v>
      </c>
      <c r="E305" s="315" t="s">
        <v>594</v>
      </c>
      <c r="F305" s="306"/>
      <c r="G305" s="306">
        <v>30075.9</v>
      </c>
      <c r="H305" s="306">
        <v>0</v>
      </c>
    </row>
    <row r="306" spans="1:8" s="309" customFormat="1" ht="15" customHeight="1">
      <c r="A306" s="304"/>
      <c r="B306" s="300"/>
      <c r="C306" s="300"/>
      <c r="D306" s="300"/>
      <c r="E306" s="305" t="s">
        <v>61</v>
      </c>
      <c r="F306" s="308"/>
      <c r="G306" s="308"/>
      <c r="H306" s="308"/>
    </row>
    <row r="307" spans="1:8" ht="17.25">
      <c r="A307" s="304">
        <v>3112</v>
      </c>
      <c r="B307" s="319" t="s">
        <v>592</v>
      </c>
      <c r="C307" s="319" t="s">
        <v>393</v>
      </c>
      <c r="D307" s="319" t="s">
        <v>394</v>
      </c>
      <c r="E307" s="316" t="s">
        <v>595</v>
      </c>
      <c r="F307" s="306"/>
      <c r="G307" s="306">
        <v>30075.9</v>
      </c>
      <c r="H307" s="306"/>
    </row>
    <row r="308" spans="2:4" ht="17.25">
      <c r="B308" s="320"/>
      <c r="C308" s="321"/>
      <c r="D308" s="322"/>
    </row>
    <row r="309" spans="2:4" ht="17.25">
      <c r="B309" s="324"/>
      <c r="C309" s="321"/>
      <c r="D309" s="322"/>
    </row>
    <row r="310" spans="2:5" ht="17.25">
      <c r="B310" s="324"/>
      <c r="C310" s="321"/>
      <c r="D310" s="322"/>
      <c r="E310" s="276"/>
    </row>
    <row r="311" spans="2:4" ht="17.25">
      <c r="B311" s="324"/>
      <c r="C311" s="325"/>
      <c r="D311" s="326"/>
    </row>
  </sheetData>
  <sheetProtection/>
  <mergeCells count="9">
    <mergeCell ref="A1:H1"/>
    <mergeCell ref="A2:H2"/>
    <mergeCell ref="A5:A6"/>
    <mergeCell ref="B5:B6"/>
    <mergeCell ref="C5:C6"/>
    <mergeCell ref="D5:D6"/>
    <mergeCell ref="E5:E6"/>
    <mergeCell ref="F5:F6"/>
    <mergeCell ref="G5:H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906"/>
  <sheetViews>
    <sheetView zoomScalePageLayoutView="0" workbookViewId="0" topLeftCell="A1">
      <selection activeCell="D8" sqref="D8:F229"/>
    </sheetView>
  </sheetViews>
  <sheetFormatPr defaultColWidth="9.140625" defaultRowHeight="15"/>
  <cols>
    <col min="1" max="1" width="5.8515625" style="0" customWidth="1"/>
    <col min="2" max="2" width="49.57421875" style="0" customWidth="1"/>
    <col min="3" max="3" width="6.28125" style="274" customWidth="1"/>
    <col min="4" max="4" width="14.8515625" style="0" customWidth="1"/>
    <col min="5" max="5" width="12.28125" style="0" customWidth="1"/>
    <col min="6" max="6" width="12.00390625" style="0" customWidth="1"/>
  </cols>
  <sheetData>
    <row r="1" spans="1:6" s="163" customFormat="1" ht="27" customHeight="1">
      <c r="A1" s="162" t="s">
        <v>93</v>
      </c>
      <c r="B1" s="162"/>
      <c r="C1" s="162"/>
      <c r="D1" s="162"/>
      <c r="E1" s="162"/>
      <c r="F1" s="162"/>
    </row>
    <row r="2" spans="1:6" s="1" customFormat="1" ht="37.5" customHeight="1">
      <c r="A2" s="3" t="s">
        <v>94</v>
      </c>
      <c r="B2" s="3"/>
      <c r="C2" s="3"/>
      <c r="D2" s="3"/>
      <c r="E2" s="3"/>
      <c r="F2" s="3"/>
    </row>
    <row r="3" spans="1:3" s="1" customFormat="1" ht="17.25">
      <c r="A3" s="164" t="s">
        <v>95</v>
      </c>
      <c r="B3" s="164"/>
      <c r="C3" s="164"/>
    </row>
    <row r="4" spans="3:6" s="1" customFormat="1" ht="13.5">
      <c r="C4" s="165"/>
      <c r="E4" s="166" t="s">
        <v>3</v>
      </c>
      <c r="F4" s="167"/>
    </row>
    <row r="5" spans="1:6" s="1" customFormat="1" ht="30" customHeight="1">
      <c r="A5" s="168" t="s">
        <v>96</v>
      </c>
      <c r="B5" s="169" t="s">
        <v>13</v>
      </c>
      <c r="C5" s="169"/>
      <c r="D5" s="170" t="s">
        <v>14</v>
      </c>
      <c r="E5" s="171" t="s">
        <v>6</v>
      </c>
      <c r="F5" s="171"/>
    </row>
    <row r="6" spans="1:6" s="1" customFormat="1" ht="33" customHeight="1">
      <c r="A6" s="168"/>
      <c r="B6" s="169" t="s">
        <v>15</v>
      </c>
      <c r="C6" s="172" t="s">
        <v>16</v>
      </c>
      <c r="D6" s="170"/>
      <c r="E6" s="173" t="s">
        <v>17</v>
      </c>
      <c r="F6" s="173" t="s">
        <v>18</v>
      </c>
    </row>
    <row r="7" spans="1:6" s="1" customFormat="1" ht="13.5">
      <c r="A7" s="174">
        <v>1</v>
      </c>
      <c r="B7" s="174">
        <v>2</v>
      </c>
      <c r="C7" s="174">
        <v>3</v>
      </c>
      <c r="D7" s="174">
        <v>4</v>
      </c>
      <c r="E7" s="174">
        <v>5</v>
      </c>
      <c r="F7" s="174">
        <v>6</v>
      </c>
    </row>
    <row r="8" spans="1:6" s="1" customFormat="1" ht="28.5" customHeight="1">
      <c r="A8" s="175">
        <v>4000</v>
      </c>
      <c r="B8" s="176" t="s">
        <v>97</v>
      </c>
      <c r="C8" s="177"/>
      <c r="D8" s="178">
        <v>224937.8</v>
      </c>
      <c r="E8" s="178">
        <v>195825.9</v>
      </c>
      <c r="F8" s="178">
        <v>29111.9</v>
      </c>
    </row>
    <row r="9" spans="1:6" s="1" customFormat="1" ht="13.5">
      <c r="A9" s="175"/>
      <c r="B9" s="179" t="s">
        <v>59</v>
      </c>
      <c r="C9" s="177"/>
      <c r="D9" s="178"/>
      <c r="E9" s="178"/>
      <c r="F9" s="178"/>
    </row>
    <row r="10" spans="1:6" s="1" customFormat="1" ht="51.75" customHeight="1">
      <c r="A10" s="175">
        <v>4050</v>
      </c>
      <c r="B10" s="180" t="s">
        <v>98</v>
      </c>
      <c r="C10" s="181" t="s">
        <v>99</v>
      </c>
      <c r="D10" s="178">
        <v>195825.9</v>
      </c>
      <c r="E10" s="178">
        <v>195825.9</v>
      </c>
      <c r="F10" s="178"/>
    </row>
    <row r="11" spans="1:6" s="1" customFormat="1" ht="13.5">
      <c r="A11" s="182"/>
      <c r="B11" s="179" t="s">
        <v>59</v>
      </c>
      <c r="C11" s="177"/>
      <c r="D11" s="178"/>
      <c r="E11" s="178"/>
      <c r="F11" s="178"/>
    </row>
    <row r="12" spans="1:6" s="1" customFormat="1" ht="30.75" customHeight="1">
      <c r="A12" s="175">
        <v>4100</v>
      </c>
      <c r="B12" s="183" t="s">
        <v>100</v>
      </c>
      <c r="C12" s="184" t="s">
        <v>99</v>
      </c>
      <c r="D12" s="178">
        <v>48000</v>
      </c>
      <c r="E12" s="178">
        <v>48000</v>
      </c>
      <c r="F12" s="185" t="s">
        <v>101</v>
      </c>
    </row>
    <row r="13" spans="1:6" s="1" customFormat="1" ht="13.5">
      <c r="A13" s="182"/>
      <c r="B13" s="179" t="s">
        <v>59</v>
      </c>
      <c r="C13" s="177"/>
      <c r="D13" s="178"/>
      <c r="E13" s="178"/>
      <c r="F13" s="178"/>
    </row>
    <row r="14" spans="1:6" s="1" customFormat="1" ht="27">
      <c r="A14" s="175">
        <v>4110</v>
      </c>
      <c r="B14" s="186" t="s">
        <v>102</v>
      </c>
      <c r="C14" s="184" t="s">
        <v>99</v>
      </c>
      <c r="D14" s="178">
        <v>48000</v>
      </c>
      <c r="E14" s="178">
        <v>48000</v>
      </c>
      <c r="F14" s="185" t="s">
        <v>101</v>
      </c>
    </row>
    <row r="15" spans="1:6" s="1" customFormat="1" ht="14.25">
      <c r="A15" s="175"/>
      <c r="B15" s="179" t="s">
        <v>61</v>
      </c>
      <c r="C15" s="184"/>
      <c r="D15" s="178"/>
      <c r="E15" s="178"/>
      <c r="F15" s="185"/>
    </row>
    <row r="16" spans="1:6" s="1" customFormat="1" ht="14.25">
      <c r="A16" s="175">
        <v>4111</v>
      </c>
      <c r="B16" s="187" t="s">
        <v>103</v>
      </c>
      <c r="C16" s="188" t="s">
        <v>104</v>
      </c>
      <c r="D16" s="178">
        <v>48000</v>
      </c>
      <c r="E16" s="178">
        <v>48000</v>
      </c>
      <c r="F16" s="185" t="s">
        <v>101</v>
      </c>
    </row>
    <row r="17" spans="1:6" s="1" customFormat="1" ht="27">
      <c r="A17" s="175">
        <v>4112</v>
      </c>
      <c r="B17" s="187" t="s">
        <v>105</v>
      </c>
      <c r="C17" s="189" t="s">
        <v>106</v>
      </c>
      <c r="D17" s="178">
        <v>0</v>
      </c>
      <c r="E17" s="178">
        <v>0</v>
      </c>
      <c r="F17" s="185" t="s">
        <v>101</v>
      </c>
    </row>
    <row r="18" spans="1:6" s="1" customFormat="1" ht="14.25">
      <c r="A18" s="175">
        <v>4114</v>
      </c>
      <c r="B18" s="187" t="s">
        <v>107</v>
      </c>
      <c r="C18" s="189" t="s">
        <v>108</v>
      </c>
      <c r="D18" s="178">
        <v>0</v>
      </c>
      <c r="E18" s="178">
        <v>0</v>
      </c>
      <c r="F18" s="185" t="s">
        <v>101</v>
      </c>
    </row>
    <row r="19" spans="1:6" s="1" customFormat="1" ht="27">
      <c r="A19" s="175">
        <v>4120</v>
      </c>
      <c r="B19" s="190" t="s">
        <v>109</v>
      </c>
      <c r="C19" s="184" t="s">
        <v>99</v>
      </c>
      <c r="D19" s="178">
        <v>0</v>
      </c>
      <c r="E19" s="178">
        <v>0</v>
      </c>
      <c r="F19" s="185" t="s">
        <v>101</v>
      </c>
    </row>
    <row r="20" spans="1:6" s="1" customFormat="1" ht="14.25">
      <c r="A20" s="175"/>
      <c r="B20" s="179" t="s">
        <v>61</v>
      </c>
      <c r="C20" s="184"/>
      <c r="D20" s="178"/>
      <c r="E20" s="178"/>
      <c r="F20" s="185"/>
    </row>
    <row r="21" spans="1:6" s="1" customFormat="1" ht="13.5" customHeight="1">
      <c r="A21" s="175">
        <v>4121</v>
      </c>
      <c r="B21" s="187" t="s">
        <v>110</v>
      </c>
      <c r="C21" s="189" t="s">
        <v>111</v>
      </c>
      <c r="D21" s="178">
        <v>0</v>
      </c>
      <c r="E21" s="178">
        <v>0</v>
      </c>
      <c r="F21" s="185" t="s">
        <v>101</v>
      </c>
    </row>
    <row r="22" spans="1:6" s="1" customFormat="1" ht="25.5" customHeight="1">
      <c r="A22" s="175">
        <v>4130</v>
      </c>
      <c r="B22" s="190" t="s">
        <v>112</v>
      </c>
      <c r="C22" s="184" t="s">
        <v>99</v>
      </c>
      <c r="D22" s="178">
        <v>0</v>
      </c>
      <c r="E22" s="178">
        <v>0</v>
      </c>
      <c r="F22" s="185" t="s">
        <v>101</v>
      </c>
    </row>
    <row r="23" spans="1:6" s="1" customFormat="1" ht="14.25">
      <c r="A23" s="175"/>
      <c r="B23" s="179" t="s">
        <v>61</v>
      </c>
      <c r="C23" s="184"/>
      <c r="D23" s="178"/>
      <c r="E23" s="178"/>
      <c r="F23" s="185"/>
    </row>
    <row r="24" spans="1:6" s="1" customFormat="1" ht="13.5" customHeight="1">
      <c r="A24" s="175">
        <v>4131</v>
      </c>
      <c r="B24" s="190" t="s">
        <v>113</v>
      </c>
      <c r="C24" s="188" t="s">
        <v>114</v>
      </c>
      <c r="D24" s="178">
        <v>0</v>
      </c>
      <c r="E24" s="178">
        <v>0</v>
      </c>
      <c r="F24" s="185" t="s">
        <v>101</v>
      </c>
    </row>
    <row r="25" spans="1:6" s="1" customFormat="1" ht="28.5" customHeight="1">
      <c r="A25" s="175">
        <v>4200</v>
      </c>
      <c r="B25" s="191" t="s">
        <v>115</v>
      </c>
      <c r="C25" s="184" t="s">
        <v>99</v>
      </c>
      <c r="D25" s="178">
        <v>33150</v>
      </c>
      <c r="E25" s="178">
        <v>33150</v>
      </c>
      <c r="F25" s="185" t="s">
        <v>101</v>
      </c>
    </row>
    <row r="26" spans="1:6" s="1" customFormat="1" ht="13.5">
      <c r="A26" s="182"/>
      <c r="B26" s="179" t="s">
        <v>59</v>
      </c>
      <c r="C26" s="177"/>
      <c r="D26" s="178"/>
      <c r="E26" s="178"/>
      <c r="F26" s="178"/>
    </row>
    <row r="27" spans="1:6" s="1" customFormat="1" ht="25.5" customHeight="1">
      <c r="A27" s="175">
        <v>4210</v>
      </c>
      <c r="B27" s="190" t="s">
        <v>116</v>
      </c>
      <c r="C27" s="184" t="s">
        <v>99</v>
      </c>
      <c r="D27" s="178">
        <v>3500</v>
      </c>
      <c r="E27" s="178">
        <v>3500</v>
      </c>
      <c r="F27" s="185" t="s">
        <v>101</v>
      </c>
    </row>
    <row r="28" spans="1:6" s="1" customFormat="1" ht="14.25">
      <c r="A28" s="175"/>
      <c r="B28" s="179" t="s">
        <v>61</v>
      </c>
      <c r="C28" s="184"/>
      <c r="D28" s="178"/>
      <c r="E28" s="178"/>
      <c r="F28" s="185"/>
    </row>
    <row r="29" spans="1:6" s="1" customFormat="1" ht="14.25">
      <c r="A29" s="175">
        <v>4211</v>
      </c>
      <c r="B29" s="187" t="s">
        <v>117</v>
      </c>
      <c r="C29" s="189" t="s">
        <v>118</v>
      </c>
      <c r="D29" s="178">
        <v>0</v>
      </c>
      <c r="E29" s="178">
        <v>0</v>
      </c>
      <c r="F29" s="185" t="s">
        <v>101</v>
      </c>
    </row>
    <row r="30" spans="1:6" s="1" customFormat="1" ht="14.25">
      <c r="A30" s="175">
        <v>4212</v>
      </c>
      <c r="B30" s="190" t="s">
        <v>119</v>
      </c>
      <c r="C30" s="189" t="s">
        <v>120</v>
      </c>
      <c r="D30" s="178">
        <v>3000</v>
      </c>
      <c r="E30" s="178">
        <v>3000</v>
      </c>
      <c r="F30" s="185" t="s">
        <v>101</v>
      </c>
    </row>
    <row r="31" spans="1:6" s="1" customFormat="1" ht="14.25">
      <c r="A31" s="175">
        <v>4213</v>
      </c>
      <c r="B31" s="187" t="s">
        <v>121</v>
      </c>
      <c r="C31" s="189" t="s">
        <v>122</v>
      </c>
      <c r="D31" s="178">
        <v>0</v>
      </c>
      <c r="E31" s="178">
        <v>0</v>
      </c>
      <c r="F31" s="185" t="s">
        <v>101</v>
      </c>
    </row>
    <row r="32" spans="1:6" s="1" customFormat="1" ht="14.25">
      <c r="A32" s="175">
        <v>4214</v>
      </c>
      <c r="B32" s="187" t="s">
        <v>123</v>
      </c>
      <c r="C32" s="189" t="s">
        <v>124</v>
      </c>
      <c r="D32" s="178">
        <v>500</v>
      </c>
      <c r="E32" s="178">
        <v>500</v>
      </c>
      <c r="F32" s="185" t="s">
        <v>101</v>
      </c>
    </row>
    <row r="33" spans="1:6" s="1" customFormat="1" ht="14.25">
      <c r="A33" s="175">
        <v>4215</v>
      </c>
      <c r="B33" s="187" t="s">
        <v>125</v>
      </c>
      <c r="C33" s="189" t="s">
        <v>126</v>
      </c>
      <c r="D33" s="178">
        <v>0</v>
      </c>
      <c r="E33" s="178">
        <v>0</v>
      </c>
      <c r="F33" s="185" t="s">
        <v>101</v>
      </c>
    </row>
    <row r="34" spans="1:6" s="1" customFormat="1" ht="17.25" customHeight="1">
      <c r="A34" s="175">
        <v>4216</v>
      </c>
      <c r="B34" s="187" t="s">
        <v>127</v>
      </c>
      <c r="C34" s="189" t="s">
        <v>128</v>
      </c>
      <c r="D34" s="178">
        <v>0</v>
      </c>
      <c r="E34" s="178">
        <v>0</v>
      </c>
      <c r="F34" s="185" t="s">
        <v>101</v>
      </c>
    </row>
    <row r="35" spans="1:6" s="1" customFormat="1" ht="14.25">
      <c r="A35" s="175">
        <v>4217</v>
      </c>
      <c r="B35" s="187" t="s">
        <v>129</v>
      </c>
      <c r="C35" s="189" t="s">
        <v>130</v>
      </c>
      <c r="D35" s="178">
        <v>0</v>
      </c>
      <c r="E35" s="178">
        <v>0</v>
      </c>
      <c r="F35" s="185" t="s">
        <v>101</v>
      </c>
    </row>
    <row r="36" spans="1:6" s="1" customFormat="1" ht="27">
      <c r="A36" s="175">
        <v>4220</v>
      </c>
      <c r="B36" s="190" t="s">
        <v>131</v>
      </c>
      <c r="C36" s="184" t="s">
        <v>99</v>
      </c>
      <c r="D36" s="178">
        <v>500</v>
      </c>
      <c r="E36" s="178">
        <v>500</v>
      </c>
      <c r="F36" s="185" t="s">
        <v>101</v>
      </c>
    </row>
    <row r="37" spans="1:6" s="1" customFormat="1" ht="14.25">
      <c r="A37" s="175"/>
      <c r="B37" s="179" t="s">
        <v>61</v>
      </c>
      <c r="C37" s="184"/>
      <c r="D37" s="178"/>
      <c r="E37" s="178"/>
      <c r="F37" s="185"/>
    </row>
    <row r="38" spans="1:6" s="1" customFormat="1" ht="14.25">
      <c r="A38" s="175">
        <v>4221</v>
      </c>
      <c r="B38" s="187" t="s">
        <v>132</v>
      </c>
      <c r="C38" s="192">
        <v>4221</v>
      </c>
      <c r="D38" s="178">
        <v>500</v>
      </c>
      <c r="E38" s="178">
        <v>500</v>
      </c>
      <c r="F38" s="185" t="s">
        <v>101</v>
      </c>
    </row>
    <row r="39" spans="1:6" s="1" customFormat="1" ht="14.25">
      <c r="A39" s="175">
        <v>4222</v>
      </c>
      <c r="B39" s="187" t="s">
        <v>133</v>
      </c>
      <c r="C39" s="189" t="s">
        <v>134</v>
      </c>
      <c r="D39" s="178">
        <v>0</v>
      </c>
      <c r="E39" s="178">
        <v>0</v>
      </c>
      <c r="F39" s="185" t="s">
        <v>101</v>
      </c>
    </row>
    <row r="40" spans="1:6" s="1" customFormat="1" ht="14.25">
      <c r="A40" s="175">
        <v>4223</v>
      </c>
      <c r="B40" s="187" t="s">
        <v>135</v>
      </c>
      <c r="C40" s="189" t="s">
        <v>136</v>
      </c>
      <c r="D40" s="178">
        <v>0</v>
      </c>
      <c r="E40" s="178">
        <v>0</v>
      </c>
      <c r="F40" s="185" t="s">
        <v>101</v>
      </c>
    </row>
    <row r="41" spans="1:6" ht="52.5">
      <c r="A41" s="175">
        <v>4230</v>
      </c>
      <c r="B41" s="190" t="s">
        <v>137</v>
      </c>
      <c r="C41" s="184" t="s">
        <v>99</v>
      </c>
      <c r="D41" s="178">
        <v>2100</v>
      </c>
      <c r="E41" s="178">
        <v>2100</v>
      </c>
      <c r="F41" s="185" t="s">
        <v>101</v>
      </c>
    </row>
    <row r="42" spans="1:6" ht="15">
      <c r="A42" s="175"/>
      <c r="B42" s="179" t="s">
        <v>61</v>
      </c>
      <c r="C42" s="184"/>
      <c r="D42" s="178"/>
      <c r="E42" s="178"/>
      <c r="F42" s="185"/>
    </row>
    <row r="43" spans="1:6" ht="15">
      <c r="A43" s="175">
        <v>4231</v>
      </c>
      <c r="B43" s="187" t="s">
        <v>138</v>
      </c>
      <c r="C43" s="189" t="s">
        <v>139</v>
      </c>
      <c r="D43" s="178">
        <v>0</v>
      </c>
      <c r="E43" s="178">
        <v>0</v>
      </c>
      <c r="F43" s="185" t="s">
        <v>101</v>
      </c>
    </row>
    <row r="44" spans="1:6" ht="15">
      <c r="A44" s="175">
        <v>4232</v>
      </c>
      <c r="B44" s="187" t="s">
        <v>140</v>
      </c>
      <c r="C44" s="189" t="s">
        <v>141</v>
      </c>
      <c r="D44" s="178">
        <v>400</v>
      </c>
      <c r="E44" s="178">
        <v>400</v>
      </c>
      <c r="F44" s="185" t="s">
        <v>101</v>
      </c>
    </row>
    <row r="45" spans="1:6" ht="27">
      <c r="A45" s="175">
        <v>4233</v>
      </c>
      <c r="B45" s="187" t="s">
        <v>142</v>
      </c>
      <c r="C45" s="189" t="s">
        <v>143</v>
      </c>
      <c r="D45" s="178">
        <v>0</v>
      </c>
      <c r="E45" s="178">
        <v>0</v>
      </c>
      <c r="F45" s="185" t="s">
        <v>101</v>
      </c>
    </row>
    <row r="46" spans="1:6" ht="15">
      <c r="A46" s="175">
        <v>4234</v>
      </c>
      <c r="B46" s="187" t="s">
        <v>144</v>
      </c>
      <c r="C46" s="189" t="s">
        <v>145</v>
      </c>
      <c r="D46" s="178">
        <v>100</v>
      </c>
      <c r="E46" s="178">
        <v>100</v>
      </c>
      <c r="F46" s="185" t="s">
        <v>101</v>
      </c>
    </row>
    <row r="47" spans="1:6" ht="15">
      <c r="A47" s="175">
        <v>4235</v>
      </c>
      <c r="B47" s="193" t="s">
        <v>146</v>
      </c>
      <c r="C47" s="194">
        <v>4235</v>
      </c>
      <c r="D47" s="178">
        <v>0</v>
      </c>
      <c r="E47" s="178">
        <v>0</v>
      </c>
      <c r="F47" s="185" t="s">
        <v>101</v>
      </c>
    </row>
    <row r="48" spans="1:6" ht="15">
      <c r="A48" s="175">
        <v>4236</v>
      </c>
      <c r="B48" s="187" t="s">
        <v>147</v>
      </c>
      <c r="C48" s="189" t="s">
        <v>148</v>
      </c>
      <c r="D48" s="178">
        <v>0</v>
      </c>
      <c r="E48" s="178">
        <v>0</v>
      </c>
      <c r="F48" s="185" t="s">
        <v>101</v>
      </c>
    </row>
    <row r="49" spans="1:6" ht="15">
      <c r="A49" s="175">
        <v>4237</v>
      </c>
      <c r="B49" s="187" t="s">
        <v>149</v>
      </c>
      <c r="C49" s="189" t="s">
        <v>150</v>
      </c>
      <c r="D49" s="178">
        <v>0</v>
      </c>
      <c r="E49" s="178">
        <v>0</v>
      </c>
      <c r="F49" s="185" t="s">
        <v>101</v>
      </c>
    </row>
    <row r="50" spans="1:6" ht="15">
      <c r="A50" s="175">
        <v>4238</v>
      </c>
      <c r="B50" s="187" t="s">
        <v>151</v>
      </c>
      <c r="C50" s="189" t="s">
        <v>152</v>
      </c>
      <c r="D50" s="178">
        <v>1600</v>
      </c>
      <c r="E50" s="178">
        <v>1600</v>
      </c>
      <c r="F50" s="185" t="s">
        <v>101</v>
      </c>
    </row>
    <row r="51" spans="1:6" ht="27">
      <c r="A51" s="175">
        <v>4240</v>
      </c>
      <c r="B51" s="190" t="s">
        <v>153</v>
      </c>
      <c r="C51" s="184" t="s">
        <v>99</v>
      </c>
      <c r="D51" s="178">
        <v>1450</v>
      </c>
      <c r="E51" s="178">
        <v>1450</v>
      </c>
      <c r="F51" s="185" t="s">
        <v>101</v>
      </c>
    </row>
    <row r="52" spans="1:6" ht="15">
      <c r="A52" s="175"/>
      <c r="B52" s="179" t="s">
        <v>61</v>
      </c>
      <c r="C52" s="184"/>
      <c r="D52" s="178"/>
      <c r="E52" s="178"/>
      <c r="F52" s="185"/>
    </row>
    <row r="53" spans="1:6" ht="15">
      <c r="A53" s="175">
        <v>4241</v>
      </c>
      <c r="B53" s="187" t="s">
        <v>154</v>
      </c>
      <c r="C53" s="189" t="s">
        <v>155</v>
      </c>
      <c r="D53" s="178">
        <v>1450</v>
      </c>
      <c r="E53" s="178">
        <v>1450</v>
      </c>
      <c r="F53" s="185" t="s">
        <v>101</v>
      </c>
    </row>
    <row r="54" spans="1:6" ht="28.5" customHeight="1">
      <c r="A54" s="175">
        <v>4250</v>
      </c>
      <c r="B54" s="190" t="s">
        <v>156</v>
      </c>
      <c r="C54" s="184" t="s">
        <v>99</v>
      </c>
      <c r="D54" s="178">
        <v>17900</v>
      </c>
      <c r="E54" s="178">
        <v>17900</v>
      </c>
      <c r="F54" s="185" t="s">
        <v>101</v>
      </c>
    </row>
    <row r="55" spans="1:6" ht="15">
      <c r="A55" s="175"/>
      <c r="B55" s="179" t="s">
        <v>61</v>
      </c>
      <c r="C55" s="184"/>
      <c r="D55" s="178"/>
      <c r="E55" s="178"/>
      <c r="F55" s="185"/>
    </row>
    <row r="56" spans="1:6" ht="27">
      <c r="A56" s="175">
        <v>4251</v>
      </c>
      <c r="B56" s="187" t="s">
        <v>157</v>
      </c>
      <c r="C56" s="189" t="s">
        <v>158</v>
      </c>
      <c r="D56" s="178">
        <v>16000</v>
      </c>
      <c r="E56" s="178">
        <v>16000</v>
      </c>
      <c r="F56" s="185" t="s">
        <v>101</v>
      </c>
    </row>
    <row r="57" spans="1:6" ht="27">
      <c r="A57" s="175">
        <v>4252</v>
      </c>
      <c r="B57" s="187" t="s">
        <v>159</v>
      </c>
      <c r="C57" s="189" t="s">
        <v>160</v>
      </c>
      <c r="D57" s="178">
        <v>1900</v>
      </c>
      <c r="E57" s="178">
        <v>1900</v>
      </c>
      <c r="F57" s="185" t="s">
        <v>101</v>
      </c>
    </row>
    <row r="58" spans="1:6" ht="39">
      <c r="A58" s="175">
        <v>4260</v>
      </c>
      <c r="B58" s="190" t="s">
        <v>161</v>
      </c>
      <c r="C58" s="184" t="s">
        <v>99</v>
      </c>
      <c r="D58" s="178">
        <v>7700</v>
      </c>
      <c r="E58" s="178">
        <v>7700</v>
      </c>
      <c r="F58" s="185" t="s">
        <v>101</v>
      </c>
    </row>
    <row r="59" spans="1:6" ht="15">
      <c r="A59" s="175"/>
      <c r="B59" s="179" t="s">
        <v>61</v>
      </c>
      <c r="C59" s="184"/>
      <c r="D59" s="178"/>
      <c r="E59" s="178"/>
      <c r="F59" s="185"/>
    </row>
    <row r="60" spans="1:6" ht="15">
      <c r="A60" s="175">
        <v>4261</v>
      </c>
      <c r="B60" s="187" t="s">
        <v>162</v>
      </c>
      <c r="C60" s="189" t="s">
        <v>163</v>
      </c>
      <c r="D60" s="178">
        <v>1400</v>
      </c>
      <c r="E60" s="178">
        <v>1400</v>
      </c>
      <c r="F60" s="185" t="s">
        <v>101</v>
      </c>
    </row>
    <row r="61" spans="1:6" s="1" customFormat="1" ht="14.25">
      <c r="A61" s="175">
        <v>4262</v>
      </c>
      <c r="B61" s="187" t="s">
        <v>164</v>
      </c>
      <c r="C61" s="189" t="s">
        <v>165</v>
      </c>
      <c r="D61" s="178">
        <v>0</v>
      </c>
      <c r="E61" s="178">
        <v>0</v>
      </c>
      <c r="F61" s="185" t="s">
        <v>101</v>
      </c>
    </row>
    <row r="62" spans="1:6" s="1" customFormat="1" ht="27">
      <c r="A62" s="175">
        <v>4263</v>
      </c>
      <c r="B62" s="187" t="s">
        <v>166</v>
      </c>
      <c r="C62" s="189" t="s">
        <v>167</v>
      </c>
      <c r="D62" s="178">
        <v>0</v>
      </c>
      <c r="E62" s="178">
        <v>0</v>
      </c>
      <c r="F62" s="185" t="s">
        <v>101</v>
      </c>
    </row>
    <row r="63" spans="1:6" s="1" customFormat="1" ht="14.25">
      <c r="A63" s="175">
        <v>4264</v>
      </c>
      <c r="B63" s="195" t="s">
        <v>168</v>
      </c>
      <c r="C63" s="189" t="s">
        <v>169</v>
      </c>
      <c r="D63" s="178">
        <v>2300</v>
      </c>
      <c r="E63" s="178">
        <v>2300</v>
      </c>
      <c r="F63" s="185" t="s">
        <v>101</v>
      </c>
    </row>
    <row r="64" spans="1:6" s="1" customFormat="1" ht="27">
      <c r="A64" s="175">
        <v>4265</v>
      </c>
      <c r="B64" s="196" t="s">
        <v>170</v>
      </c>
      <c r="C64" s="189" t="s">
        <v>171</v>
      </c>
      <c r="D64" s="178">
        <v>0</v>
      </c>
      <c r="E64" s="178">
        <v>0</v>
      </c>
      <c r="F64" s="185" t="s">
        <v>101</v>
      </c>
    </row>
    <row r="65" spans="1:6" s="1" customFormat="1" ht="14.25">
      <c r="A65" s="175">
        <v>4266</v>
      </c>
      <c r="B65" s="195" t="s">
        <v>172</v>
      </c>
      <c r="C65" s="189" t="s">
        <v>173</v>
      </c>
      <c r="D65" s="178">
        <v>0</v>
      </c>
      <c r="E65" s="178">
        <v>0</v>
      </c>
      <c r="F65" s="185" t="s">
        <v>101</v>
      </c>
    </row>
    <row r="66" spans="1:6" s="1" customFormat="1" ht="14.25">
      <c r="A66" s="175">
        <v>4267</v>
      </c>
      <c r="B66" s="195" t="s">
        <v>174</v>
      </c>
      <c r="C66" s="189" t="s">
        <v>175</v>
      </c>
      <c r="D66" s="178">
        <v>300</v>
      </c>
      <c r="E66" s="178">
        <v>300</v>
      </c>
      <c r="F66" s="185" t="s">
        <v>101</v>
      </c>
    </row>
    <row r="67" spans="1:6" s="1" customFormat="1" ht="14.25">
      <c r="A67" s="175">
        <v>4268</v>
      </c>
      <c r="B67" s="195" t="s">
        <v>176</v>
      </c>
      <c r="C67" s="189" t="s">
        <v>177</v>
      </c>
      <c r="D67" s="178">
        <v>3700</v>
      </c>
      <c r="E67" s="178">
        <v>3700</v>
      </c>
      <c r="F67" s="185" t="s">
        <v>101</v>
      </c>
    </row>
    <row r="68" spans="1:6" s="1" customFormat="1" ht="14.25">
      <c r="A68" s="197">
        <v>4300</v>
      </c>
      <c r="B68" s="198" t="s">
        <v>178</v>
      </c>
      <c r="C68" s="199" t="s">
        <v>99</v>
      </c>
      <c r="D68" s="178">
        <v>0</v>
      </c>
      <c r="E68" s="178"/>
      <c r="F68" s="185" t="s">
        <v>101</v>
      </c>
    </row>
    <row r="69" spans="1:6" s="1" customFormat="1" ht="13.5">
      <c r="A69" s="182"/>
      <c r="B69" s="179" t="s">
        <v>59</v>
      </c>
      <c r="C69" s="177"/>
      <c r="D69" s="178"/>
      <c r="E69" s="178"/>
      <c r="F69" s="178"/>
    </row>
    <row r="70" spans="1:6" s="1" customFormat="1" ht="14.25">
      <c r="A70" s="175">
        <v>4310</v>
      </c>
      <c r="B70" s="200" t="s">
        <v>179</v>
      </c>
      <c r="C70" s="184" t="s">
        <v>99</v>
      </c>
      <c r="D70" s="178">
        <v>0</v>
      </c>
      <c r="E70" s="178">
        <v>0</v>
      </c>
      <c r="F70" s="185" t="s">
        <v>101</v>
      </c>
    </row>
    <row r="71" spans="1:6" s="1" customFormat="1" ht="14.25">
      <c r="A71" s="175"/>
      <c r="B71" s="179" t="s">
        <v>61</v>
      </c>
      <c r="C71" s="184"/>
      <c r="D71" s="178"/>
      <c r="E71" s="178"/>
      <c r="F71" s="185"/>
    </row>
    <row r="72" spans="1:6" s="1" customFormat="1" ht="14.25">
      <c r="A72" s="175">
        <v>4311</v>
      </c>
      <c r="B72" s="195" t="s">
        <v>180</v>
      </c>
      <c r="C72" s="189" t="s">
        <v>181</v>
      </c>
      <c r="D72" s="178">
        <v>0</v>
      </c>
      <c r="E72" s="178">
        <v>0</v>
      </c>
      <c r="F72" s="185" t="s">
        <v>101</v>
      </c>
    </row>
    <row r="73" spans="1:6" s="1" customFormat="1" ht="14.25">
      <c r="A73" s="175">
        <v>4312</v>
      </c>
      <c r="B73" s="195" t="s">
        <v>182</v>
      </c>
      <c r="C73" s="189" t="s">
        <v>183</v>
      </c>
      <c r="D73" s="178">
        <v>0</v>
      </c>
      <c r="E73" s="178">
        <v>0</v>
      </c>
      <c r="F73" s="185" t="s">
        <v>101</v>
      </c>
    </row>
    <row r="74" spans="1:6" s="1" customFormat="1" ht="14.25">
      <c r="A74" s="175">
        <v>4320</v>
      </c>
      <c r="B74" s="200" t="s">
        <v>184</v>
      </c>
      <c r="C74" s="184" t="s">
        <v>99</v>
      </c>
      <c r="D74" s="178">
        <v>0</v>
      </c>
      <c r="E74" s="178">
        <v>0</v>
      </c>
      <c r="F74" s="185" t="s">
        <v>101</v>
      </c>
    </row>
    <row r="75" spans="1:6" s="1" customFormat="1" ht="14.25">
      <c r="A75" s="175"/>
      <c r="B75" s="179" t="s">
        <v>61</v>
      </c>
      <c r="C75" s="184"/>
      <c r="D75" s="178"/>
      <c r="E75" s="178"/>
      <c r="F75" s="185"/>
    </row>
    <row r="76" spans="1:6" s="1" customFormat="1" ht="14.25">
      <c r="A76" s="175">
        <v>4321</v>
      </c>
      <c r="B76" s="195" t="s">
        <v>185</v>
      </c>
      <c r="C76" s="189" t="s">
        <v>186</v>
      </c>
      <c r="D76" s="178">
        <v>0</v>
      </c>
      <c r="E76" s="178">
        <v>0</v>
      </c>
      <c r="F76" s="185" t="s">
        <v>101</v>
      </c>
    </row>
    <row r="77" spans="1:6" s="1" customFormat="1" ht="14.25">
      <c r="A77" s="175">
        <v>4322</v>
      </c>
      <c r="B77" s="195" t="s">
        <v>187</v>
      </c>
      <c r="C77" s="189" t="s">
        <v>188</v>
      </c>
      <c r="D77" s="178">
        <v>0</v>
      </c>
      <c r="E77" s="178">
        <v>0</v>
      </c>
      <c r="F77" s="185" t="s">
        <v>101</v>
      </c>
    </row>
    <row r="78" spans="1:6" s="1" customFormat="1" ht="26.25">
      <c r="A78" s="175">
        <v>4330</v>
      </c>
      <c r="B78" s="200" t="s">
        <v>189</v>
      </c>
      <c r="C78" s="184" t="s">
        <v>99</v>
      </c>
      <c r="D78" s="178">
        <v>0</v>
      </c>
      <c r="E78" s="178">
        <v>0</v>
      </c>
      <c r="F78" s="185" t="s">
        <v>101</v>
      </c>
    </row>
    <row r="79" spans="1:6" s="1" customFormat="1" ht="14.25">
      <c r="A79" s="175"/>
      <c r="B79" s="179" t="s">
        <v>61</v>
      </c>
      <c r="C79" s="184"/>
      <c r="D79" s="178"/>
      <c r="E79" s="178"/>
      <c r="F79" s="185"/>
    </row>
    <row r="80" spans="1:6" s="1" customFormat="1" ht="14.25">
      <c r="A80" s="175">
        <v>4331</v>
      </c>
      <c r="B80" s="195" t="s">
        <v>190</v>
      </c>
      <c r="C80" s="189" t="s">
        <v>191</v>
      </c>
      <c r="D80" s="178">
        <v>0</v>
      </c>
      <c r="E80" s="178">
        <v>0</v>
      </c>
      <c r="F80" s="185" t="s">
        <v>101</v>
      </c>
    </row>
    <row r="81" spans="1:6" s="1" customFormat="1" ht="14.25">
      <c r="A81" s="175">
        <v>4332</v>
      </c>
      <c r="B81" s="195" t="s">
        <v>192</v>
      </c>
      <c r="C81" s="189" t="s">
        <v>193</v>
      </c>
      <c r="D81" s="178">
        <v>0</v>
      </c>
      <c r="E81" s="178">
        <v>0</v>
      </c>
      <c r="F81" s="185" t="s">
        <v>101</v>
      </c>
    </row>
    <row r="82" spans="1:6" s="1" customFormat="1" ht="14.25">
      <c r="A82" s="175">
        <v>4333</v>
      </c>
      <c r="B82" s="195" t="s">
        <v>194</v>
      </c>
      <c r="C82" s="189" t="s">
        <v>195</v>
      </c>
      <c r="D82" s="178">
        <v>0</v>
      </c>
      <c r="E82" s="178">
        <v>0</v>
      </c>
      <c r="F82" s="185" t="s">
        <v>101</v>
      </c>
    </row>
    <row r="83" spans="1:6" s="1" customFormat="1" ht="14.25">
      <c r="A83" s="197">
        <v>4400</v>
      </c>
      <c r="B83" s="201" t="s">
        <v>196</v>
      </c>
      <c r="C83" s="199" t="s">
        <v>99</v>
      </c>
      <c r="D83" s="178">
        <v>0</v>
      </c>
      <c r="E83" s="178">
        <v>0</v>
      </c>
      <c r="F83" s="185" t="s">
        <v>101</v>
      </c>
    </row>
    <row r="84" spans="1:6" s="1" customFormat="1" ht="13.5">
      <c r="A84" s="182"/>
      <c r="B84" s="179" t="s">
        <v>59</v>
      </c>
      <c r="C84" s="177"/>
      <c r="D84" s="178"/>
      <c r="E84" s="178"/>
      <c r="F84" s="178"/>
    </row>
    <row r="85" spans="1:6" s="1" customFormat="1" ht="28.5" customHeight="1">
      <c r="A85" s="175">
        <v>4410</v>
      </c>
      <c r="B85" s="200" t="s">
        <v>197</v>
      </c>
      <c r="C85" s="184" t="s">
        <v>99</v>
      </c>
      <c r="D85" s="178">
        <v>0</v>
      </c>
      <c r="E85" s="178">
        <v>0</v>
      </c>
      <c r="F85" s="185" t="s">
        <v>101</v>
      </c>
    </row>
    <row r="86" spans="1:6" s="1" customFormat="1" ht="14.25">
      <c r="A86" s="175"/>
      <c r="B86" s="179" t="s">
        <v>61</v>
      </c>
      <c r="C86" s="184"/>
      <c r="D86" s="178"/>
      <c r="E86" s="178"/>
      <c r="F86" s="185"/>
    </row>
    <row r="87" spans="1:6" s="1" customFormat="1" ht="27">
      <c r="A87" s="175">
        <v>4411</v>
      </c>
      <c r="B87" s="195" t="s">
        <v>198</v>
      </c>
      <c r="C87" s="189" t="s">
        <v>199</v>
      </c>
      <c r="D87" s="178">
        <v>0</v>
      </c>
      <c r="E87" s="178">
        <v>0</v>
      </c>
      <c r="F87" s="185" t="s">
        <v>101</v>
      </c>
    </row>
    <row r="88" spans="1:6" s="1" customFormat="1" ht="30" customHeight="1">
      <c r="A88" s="175">
        <v>4412</v>
      </c>
      <c r="B88" s="195" t="s">
        <v>200</v>
      </c>
      <c r="C88" s="189" t="s">
        <v>201</v>
      </c>
      <c r="D88" s="178">
        <v>0</v>
      </c>
      <c r="E88" s="178">
        <v>0</v>
      </c>
      <c r="F88" s="185" t="s">
        <v>101</v>
      </c>
    </row>
    <row r="89" spans="1:6" s="1" customFormat="1" ht="29.25" customHeight="1">
      <c r="A89" s="175">
        <v>4420</v>
      </c>
      <c r="B89" s="200" t="s">
        <v>202</v>
      </c>
      <c r="C89" s="184" t="s">
        <v>99</v>
      </c>
      <c r="D89" s="178">
        <v>0</v>
      </c>
      <c r="E89" s="178">
        <v>0</v>
      </c>
      <c r="F89" s="185" t="s">
        <v>101</v>
      </c>
    </row>
    <row r="90" spans="1:6" s="1" customFormat="1" ht="14.25">
      <c r="A90" s="175"/>
      <c r="B90" s="179" t="s">
        <v>61</v>
      </c>
      <c r="C90" s="184"/>
      <c r="D90" s="178"/>
      <c r="E90" s="178"/>
      <c r="F90" s="185"/>
    </row>
    <row r="91" spans="1:6" s="1" customFormat="1" ht="27">
      <c r="A91" s="175">
        <v>4421</v>
      </c>
      <c r="B91" s="195" t="s">
        <v>203</v>
      </c>
      <c r="C91" s="189" t="s">
        <v>204</v>
      </c>
      <c r="D91" s="178">
        <v>0</v>
      </c>
      <c r="E91" s="178">
        <v>0</v>
      </c>
      <c r="F91" s="185" t="s">
        <v>101</v>
      </c>
    </row>
    <row r="92" spans="1:6" s="1" customFormat="1" ht="27">
      <c r="A92" s="175">
        <v>4422</v>
      </c>
      <c r="B92" s="195" t="s">
        <v>205</v>
      </c>
      <c r="C92" s="189" t="s">
        <v>206</v>
      </c>
      <c r="D92" s="178">
        <v>0</v>
      </c>
      <c r="E92" s="178">
        <v>0</v>
      </c>
      <c r="F92" s="185" t="s">
        <v>101</v>
      </c>
    </row>
    <row r="93" spans="1:6" s="1" customFormat="1" ht="31.5" customHeight="1">
      <c r="A93" s="175">
        <v>4500</v>
      </c>
      <c r="B93" s="202" t="s">
        <v>207</v>
      </c>
      <c r="C93" s="184" t="s">
        <v>99</v>
      </c>
      <c r="D93" s="178">
        <v>79000</v>
      </c>
      <c r="E93" s="178">
        <v>79000</v>
      </c>
      <c r="F93" s="185" t="s">
        <v>101</v>
      </c>
    </row>
    <row r="94" spans="1:6" s="1" customFormat="1" ht="13.5">
      <c r="A94" s="182"/>
      <c r="B94" s="179" t="s">
        <v>59</v>
      </c>
      <c r="C94" s="177"/>
      <c r="D94" s="178"/>
      <c r="E94" s="178"/>
      <c r="F94" s="178"/>
    </row>
    <row r="95" spans="1:6" s="1" customFormat="1" ht="27">
      <c r="A95" s="175">
        <v>4510</v>
      </c>
      <c r="B95" s="203" t="s">
        <v>208</v>
      </c>
      <c r="C95" s="184" t="s">
        <v>99</v>
      </c>
      <c r="D95" s="178">
        <v>0</v>
      </c>
      <c r="E95" s="178">
        <v>0</v>
      </c>
      <c r="F95" s="185" t="s">
        <v>101</v>
      </c>
    </row>
    <row r="96" spans="1:6" s="1" customFormat="1" ht="14.25">
      <c r="A96" s="175"/>
      <c r="B96" s="179" t="s">
        <v>61</v>
      </c>
      <c r="C96" s="184"/>
      <c r="D96" s="178"/>
      <c r="E96" s="178"/>
      <c r="F96" s="185"/>
    </row>
    <row r="97" spans="1:6" s="1" customFormat="1" ht="27">
      <c r="A97" s="175">
        <v>4511</v>
      </c>
      <c r="B97" s="204" t="s">
        <v>209</v>
      </c>
      <c r="C97" s="189" t="s">
        <v>210</v>
      </c>
      <c r="D97" s="178">
        <v>0</v>
      </c>
      <c r="E97" s="178">
        <v>0</v>
      </c>
      <c r="F97" s="185" t="s">
        <v>101</v>
      </c>
    </row>
    <row r="98" spans="1:6" s="1" customFormat="1" ht="27">
      <c r="A98" s="175">
        <v>4512</v>
      </c>
      <c r="B98" s="195" t="s">
        <v>211</v>
      </c>
      <c r="C98" s="189" t="s">
        <v>212</v>
      </c>
      <c r="D98" s="178">
        <v>0</v>
      </c>
      <c r="E98" s="178">
        <v>0</v>
      </c>
      <c r="F98" s="185" t="s">
        <v>101</v>
      </c>
    </row>
    <row r="99" spans="1:6" s="1" customFormat="1" ht="27">
      <c r="A99" s="175">
        <v>4520</v>
      </c>
      <c r="B99" s="203" t="s">
        <v>213</v>
      </c>
      <c r="C99" s="184" t="s">
        <v>99</v>
      </c>
      <c r="D99" s="178">
        <v>0</v>
      </c>
      <c r="E99" s="178">
        <v>0</v>
      </c>
      <c r="F99" s="185" t="s">
        <v>101</v>
      </c>
    </row>
    <row r="100" spans="1:6" s="1" customFormat="1" ht="14.25">
      <c r="A100" s="175"/>
      <c r="B100" s="179" t="s">
        <v>61</v>
      </c>
      <c r="C100" s="184"/>
      <c r="D100" s="178"/>
      <c r="E100" s="178"/>
      <c r="F100" s="185"/>
    </row>
    <row r="101" spans="1:6" s="1" customFormat="1" ht="27">
      <c r="A101" s="175">
        <v>4521</v>
      </c>
      <c r="B101" s="195" t="s">
        <v>214</v>
      </c>
      <c r="C101" s="189" t="s">
        <v>215</v>
      </c>
      <c r="D101" s="178">
        <v>0</v>
      </c>
      <c r="E101" s="178">
        <v>0</v>
      </c>
      <c r="F101" s="185" t="s">
        <v>101</v>
      </c>
    </row>
    <row r="102" spans="1:6" s="1" customFormat="1" ht="27">
      <c r="A102" s="175">
        <v>4522</v>
      </c>
      <c r="B102" s="195" t="s">
        <v>216</v>
      </c>
      <c r="C102" s="189" t="s">
        <v>217</v>
      </c>
      <c r="D102" s="178">
        <v>0</v>
      </c>
      <c r="E102" s="178">
        <v>0</v>
      </c>
      <c r="F102" s="185" t="s">
        <v>101</v>
      </c>
    </row>
    <row r="103" spans="1:6" s="1" customFormat="1" ht="27">
      <c r="A103" s="175">
        <v>4530</v>
      </c>
      <c r="B103" s="203" t="s">
        <v>218</v>
      </c>
      <c r="C103" s="184" t="s">
        <v>99</v>
      </c>
      <c r="D103" s="178">
        <v>77000</v>
      </c>
      <c r="E103" s="178">
        <v>77000</v>
      </c>
      <c r="F103" s="185" t="s">
        <v>101</v>
      </c>
    </row>
    <row r="104" spans="1:6" s="1" customFormat="1" ht="14.25">
      <c r="A104" s="175"/>
      <c r="B104" s="179" t="s">
        <v>61</v>
      </c>
      <c r="C104" s="184"/>
      <c r="D104" s="178"/>
      <c r="E104" s="178"/>
      <c r="F104" s="185"/>
    </row>
    <row r="105" spans="1:6" s="1" customFormat="1" ht="27">
      <c r="A105" s="175">
        <v>4531</v>
      </c>
      <c r="B105" s="205" t="s">
        <v>219</v>
      </c>
      <c r="C105" s="188" t="s">
        <v>220</v>
      </c>
      <c r="D105" s="178">
        <v>77000</v>
      </c>
      <c r="E105" s="178">
        <v>77000</v>
      </c>
      <c r="F105" s="185" t="s">
        <v>101</v>
      </c>
    </row>
    <row r="106" spans="1:6" s="1" customFormat="1" ht="27">
      <c r="A106" s="175">
        <v>4532</v>
      </c>
      <c r="B106" s="205" t="s">
        <v>221</v>
      </c>
      <c r="C106" s="189" t="s">
        <v>222</v>
      </c>
      <c r="D106" s="178">
        <v>0</v>
      </c>
      <c r="E106" s="178">
        <v>0</v>
      </c>
      <c r="F106" s="185" t="s">
        <v>101</v>
      </c>
    </row>
    <row r="107" spans="1:6" s="1" customFormat="1" ht="26.25">
      <c r="A107" s="175">
        <v>4533</v>
      </c>
      <c r="B107" s="205" t="s">
        <v>223</v>
      </c>
      <c r="C107" s="189" t="s">
        <v>224</v>
      </c>
      <c r="D107" s="178">
        <v>0</v>
      </c>
      <c r="E107" s="178">
        <v>0</v>
      </c>
      <c r="F107" s="185" t="s">
        <v>101</v>
      </c>
    </row>
    <row r="108" spans="1:6" s="1" customFormat="1" ht="14.25">
      <c r="A108" s="175"/>
      <c r="B108" s="206" t="s">
        <v>59</v>
      </c>
      <c r="C108" s="189"/>
      <c r="D108" s="178"/>
      <c r="E108" s="178"/>
      <c r="F108" s="185"/>
    </row>
    <row r="109" spans="1:6" s="1" customFormat="1" ht="27">
      <c r="A109" s="175">
        <v>4534</v>
      </c>
      <c r="B109" s="206" t="s">
        <v>225</v>
      </c>
      <c r="C109" s="189"/>
      <c r="D109" s="178">
        <v>0</v>
      </c>
      <c r="E109" s="178">
        <v>0</v>
      </c>
      <c r="F109" s="185" t="s">
        <v>101</v>
      </c>
    </row>
    <row r="110" spans="1:6" s="1" customFormat="1" ht="14.25">
      <c r="A110" s="175"/>
      <c r="B110" s="206" t="s">
        <v>24</v>
      </c>
      <c r="C110" s="189"/>
      <c r="D110" s="178"/>
      <c r="E110" s="178"/>
      <c r="F110" s="185"/>
    </row>
    <row r="111" spans="1:6" s="1" customFormat="1" ht="27">
      <c r="A111" s="207">
        <v>4535</v>
      </c>
      <c r="B111" s="208" t="s">
        <v>226</v>
      </c>
      <c r="C111" s="189"/>
      <c r="D111" s="178">
        <v>0</v>
      </c>
      <c r="E111" s="178">
        <v>0</v>
      </c>
      <c r="F111" s="185" t="s">
        <v>101</v>
      </c>
    </row>
    <row r="112" spans="1:6" s="1" customFormat="1" ht="14.25">
      <c r="A112" s="175">
        <v>4536</v>
      </c>
      <c r="B112" s="206" t="s">
        <v>227</v>
      </c>
      <c r="C112" s="189"/>
      <c r="D112" s="178">
        <v>0</v>
      </c>
      <c r="E112" s="178">
        <v>0</v>
      </c>
      <c r="F112" s="185" t="s">
        <v>101</v>
      </c>
    </row>
    <row r="113" spans="1:6" s="1" customFormat="1" ht="14.25">
      <c r="A113" s="175">
        <v>4537</v>
      </c>
      <c r="B113" s="206" t="s">
        <v>228</v>
      </c>
      <c r="C113" s="189"/>
      <c r="D113" s="178">
        <v>0</v>
      </c>
      <c r="E113" s="178">
        <v>0</v>
      </c>
      <c r="F113" s="185" t="s">
        <v>101</v>
      </c>
    </row>
    <row r="114" spans="1:6" s="1" customFormat="1" ht="14.25">
      <c r="A114" s="175">
        <v>4538</v>
      </c>
      <c r="B114" s="206" t="s">
        <v>229</v>
      </c>
      <c r="C114" s="189"/>
      <c r="D114" s="178">
        <v>0</v>
      </c>
      <c r="E114" s="178">
        <v>0</v>
      </c>
      <c r="F114" s="185" t="s">
        <v>101</v>
      </c>
    </row>
    <row r="115" spans="1:6" s="1" customFormat="1" ht="27">
      <c r="A115" s="175">
        <v>4540</v>
      </c>
      <c r="B115" s="203" t="s">
        <v>230</v>
      </c>
      <c r="C115" s="184" t="s">
        <v>99</v>
      </c>
      <c r="D115" s="178">
        <v>2000</v>
      </c>
      <c r="E115" s="178">
        <v>2000</v>
      </c>
      <c r="F115" s="185" t="s">
        <v>101</v>
      </c>
    </row>
    <row r="116" spans="1:6" s="1" customFormat="1" ht="14.25">
      <c r="A116" s="175"/>
      <c r="B116" s="179" t="s">
        <v>61</v>
      </c>
      <c r="C116" s="184"/>
      <c r="D116" s="178"/>
      <c r="E116" s="178"/>
      <c r="F116" s="185"/>
    </row>
    <row r="117" spans="1:6" s="1" customFormat="1" ht="27">
      <c r="A117" s="175">
        <v>4541</v>
      </c>
      <c r="B117" s="205" t="s">
        <v>231</v>
      </c>
      <c r="C117" s="189" t="s">
        <v>232</v>
      </c>
      <c r="D117" s="178">
        <v>0</v>
      </c>
      <c r="E117" s="178">
        <v>0</v>
      </c>
      <c r="F117" s="185" t="s">
        <v>101</v>
      </c>
    </row>
    <row r="118" spans="1:6" s="1" customFormat="1" ht="27">
      <c r="A118" s="175">
        <v>4542</v>
      </c>
      <c r="B118" s="205" t="s">
        <v>233</v>
      </c>
      <c r="C118" s="189" t="s">
        <v>234</v>
      </c>
      <c r="D118" s="178">
        <v>0</v>
      </c>
      <c r="E118" s="178">
        <v>0</v>
      </c>
      <c r="F118" s="185" t="s">
        <v>101</v>
      </c>
    </row>
    <row r="119" spans="1:6" s="1" customFormat="1" ht="27">
      <c r="A119" s="175">
        <v>4543</v>
      </c>
      <c r="B119" s="205" t="s">
        <v>235</v>
      </c>
      <c r="C119" s="189" t="s">
        <v>236</v>
      </c>
      <c r="D119" s="178">
        <v>2000</v>
      </c>
      <c r="E119" s="178">
        <v>2000</v>
      </c>
      <c r="F119" s="185" t="s">
        <v>101</v>
      </c>
    </row>
    <row r="120" spans="1:6" s="1" customFormat="1" ht="14.25">
      <c r="A120" s="175"/>
      <c r="B120" s="206" t="s">
        <v>59</v>
      </c>
      <c r="C120" s="189"/>
      <c r="D120" s="178"/>
      <c r="E120" s="178"/>
      <c r="F120" s="185"/>
    </row>
    <row r="121" spans="1:6" s="1" customFormat="1" ht="27">
      <c r="A121" s="175">
        <v>4544</v>
      </c>
      <c r="B121" s="206" t="s">
        <v>237</v>
      </c>
      <c r="C121" s="189"/>
      <c r="D121" s="178">
        <v>0</v>
      </c>
      <c r="E121" s="178">
        <v>0</v>
      </c>
      <c r="F121" s="185" t="s">
        <v>101</v>
      </c>
    </row>
    <row r="122" spans="1:6" s="1" customFormat="1" ht="14.25">
      <c r="A122" s="175"/>
      <c r="B122" s="206" t="s">
        <v>24</v>
      </c>
      <c r="C122" s="189"/>
      <c r="D122" s="178"/>
      <c r="E122" s="178"/>
      <c r="F122" s="185"/>
    </row>
    <row r="123" spans="1:6" s="1" customFormat="1" ht="27">
      <c r="A123" s="207">
        <v>4545</v>
      </c>
      <c r="B123" s="208" t="s">
        <v>226</v>
      </c>
      <c r="C123" s="189"/>
      <c r="D123" s="178">
        <v>0</v>
      </c>
      <c r="E123" s="178">
        <v>0</v>
      </c>
      <c r="F123" s="185" t="s">
        <v>101</v>
      </c>
    </row>
    <row r="124" spans="1:6" s="1" customFormat="1" ht="14.25">
      <c r="A124" s="175">
        <v>4546</v>
      </c>
      <c r="B124" s="206" t="s">
        <v>238</v>
      </c>
      <c r="C124" s="189"/>
      <c r="D124" s="178">
        <v>0</v>
      </c>
      <c r="E124" s="178">
        <v>0</v>
      </c>
      <c r="F124" s="185" t="s">
        <v>101</v>
      </c>
    </row>
    <row r="125" spans="1:6" s="1" customFormat="1" ht="14.25">
      <c r="A125" s="175">
        <v>4547</v>
      </c>
      <c r="B125" s="206" t="s">
        <v>228</v>
      </c>
      <c r="C125" s="189"/>
      <c r="D125" s="178">
        <v>0</v>
      </c>
      <c r="E125" s="178">
        <v>0</v>
      </c>
      <c r="F125" s="185" t="s">
        <v>101</v>
      </c>
    </row>
    <row r="126" spans="1:6" s="1" customFormat="1" ht="14.25">
      <c r="A126" s="175">
        <v>4548</v>
      </c>
      <c r="B126" s="206" t="s">
        <v>229</v>
      </c>
      <c r="C126" s="189"/>
      <c r="D126" s="178">
        <v>2000</v>
      </c>
      <c r="E126" s="178">
        <v>2000</v>
      </c>
      <c r="F126" s="185" t="s">
        <v>101</v>
      </c>
    </row>
    <row r="127" spans="1:6" s="1" customFormat="1" ht="31.5" customHeight="1">
      <c r="A127" s="175">
        <v>4600</v>
      </c>
      <c r="B127" s="209" t="s">
        <v>239</v>
      </c>
      <c r="C127" s="184" t="s">
        <v>99</v>
      </c>
      <c r="D127" s="178">
        <v>5000</v>
      </c>
      <c r="E127" s="178">
        <v>5000</v>
      </c>
      <c r="F127" s="185" t="s">
        <v>101</v>
      </c>
    </row>
    <row r="128" spans="1:6" s="1" customFormat="1" ht="13.5">
      <c r="A128" s="175"/>
      <c r="B128" s="179" t="s">
        <v>59</v>
      </c>
      <c r="C128" s="177"/>
      <c r="D128" s="178"/>
      <c r="E128" s="178"/>
      <c r="F128" s="178"/>
    </row>
    <row r="129" spans="1:6" s="1" customFormat="1" ht="14.25">
      <c r="A129" s="175">
        <v>4610</v>
      </c>
      <c r="B129" s="210" t="s">
        <v>240</v>
      </c>
      <c r="C129" s="177"/>
      <c r="D129" s="178"/>
      <c r="E129" s="178">
        <v>0</v>
      </c>
      <c r="F129" s="185" t="s">
        <v>44</v>
      </c>
    </row>
    <row r="130" spans="1:6" s="1" customFormat="1" ht="14.25">
      <c r="A130" s="175"/>
      <c r="B130" s="179" t="s">
        <v>59</v>
      </c>
      <c r="C130" s="177"/>
      <c r="D130" s="178"/>
      <c r="E130" s="178"/>
      <c r="F130" s="185"/>
    </row>
    <row r="131" spans="1:6" s="1" customFormat="1" ht="28.5">
      <c r="A131" s="175">
        <v>4610</v>
      </c>
      <c r="B131" s="191" t="s">
        <v>241</v>
      </c>
      <c r="C131" s="177" t="s">
        <v>242</v>
      </c>
      <c r="D131" s="178">
        <v>0</v>
      </c>
      <c r="E131" s="178">
        <v>0</v>
      </c>
      <c r="F131" s="185" t="s">
        <v>101</v>
      </c>
    </row>
    <row r="132" spans="1:6" s="1" customFormat="1" ht="28.5">
      <c r="A132" s="175">
        <v>4620</v>
      </c>
      <c r="B132" s="201" t="s">
        <v>243</v>
      </c>
      <c r="C132" s="177" t="s">
        <v>244</v>
      </c>
      <c r="D132" s="178">
        <v>0</v>
      </c>
      <c r="E132" s="178">
        <v>0</v>
      </c>
      <c r="F132" s="185" t="s">
        <v>101</v>
      </c>
    </row>
    <row r="133" spans="1:6" s="1" customFormat="1" ht="40.5">
      <c r="A133" s="175">
        <v>4630</v>
      </c>
      <c r="B133" s="200" t="s">
        <v>245</v>
      </c>
      <c r="C133" s="184" t="s">
        <v>99</v>
      </c>
      <c r="D133" s="178">
        <v>5000</v>
      </c>
      <c r="E133" s="178">
        <v>5000</v>
      </c>
      <c r="F133" s="185" t="s">
        <v>101</v>
      </c>
    </row>
    <row r="134" spans="1:6" s="1" customFormat="1" ht="14.25">
      <c r="A134" s="175"/>
      <c r="B134" s="179" t="s">
        <v>61</v>
      </c>
      <c r="C134" s="184"/>
      <c r="D134" s="178"/>
      <c r="E134" s="178"/>
      <c r="F134" s="185"/>
    </row>
    <row r="135" spans="1:6" s="1" customFormat="1" ht="14.25">
      <c r="A135" s="175">
        <v>4631</v>
      </c>
      <c r="B135" s="195" t="s">
        <v>246</v>
      </c>
      <c r="C135" s="189" t="s">
        <v>247</v>
      </c>
      <c r="D135" s="178">
        <v>0</v>
      </c>
      <c r="E135" s="178">
        <v>0</v>
      </c>
      <c r="F135" s="185" t="s">
        <v>101</v>
      </c>
    </row>
    <row r="136" spans="1:6" s="1" customFormat="1" ht="27">
      <c r="A136" s="175">
        <v>4632</v>
      </c>
      <c r="B136" s="187" t="s">
        <v>248</v>
      </c>
      <c r="C136" s="189" t="s">
        <v>249</v>
      </c>
      <c r="D136" s="178">
        <v>0</v>
      </c>
      <c r="E136" s="178">
        <v>0</v>
      </c>
      <c r="F136" s="185" t="s">
        <v>101</v>
      </c>
    </row>
    <row r="137" spans="1:6" s="1" customFormat="1" ht="14.25">
      <c r="A137" s="175">
        <v>4633</v>
      </c>
      <c r="B137" s="195" t="s">
        <v>250</v>
      </c>
      <c r="C137" s="189" t="s">
        <v>251</v>
      </c>
      <c r="D137" s="178">
        <v>0</v>
      </c>
      <c r="E137" s="178">
        <v>0</v>
      </c>
      <c r="F137" s="185" t="s">
        <v>101</v>
      </c>
    </row>
    <row r="138" spans="1:6" s="1" customFormat="1" ht="14.25">
      <c r="A138" s="175">
        <v>4634</v>
      </c>
      <c r="B138" s="195" t="s">
        <v>252</v>
      </c>
      <c r="C138" s="189" t="s">
        <v>253</v>
      </c>
      <c r="D138" s="178">
        <v>5000</v>
      </c>
      <c r="E138" s="178">
        <v>5000</v>
      </c>
      <c r="F138" s="185" t="s">
        <v>101</v>
      </c>
    </row>
    <row r="139" spans="1:6" s="1" customFormat="1" ht="14.25">
      <c r="A139" s="175">
        <v>4640</v>
      </c>
      <c r="B139" s="200" t="s">
        <v>254</v>
      </c>
      <c r="C139" s="184" t="s">
        <v>99</v>
      </c>
      <c r="D139" s="178">
        <v>0</v>
      </c>
      <c r="E139" s="178"/>
      <c r="F139" s="185" t="s">
        <v>101</v>
      </c>
    </row>
    <row r="140" spans="1:6" s="1" customFormat="1" ht="14.25">
      <c r="A140" s="175"/>
      <c r="B140" s="179" t="s">
        <v>61</v>
      </c>
      <c r="C140" s="184"/>
      <c r="D140" s="178"/>
      <c r="E140" s="178"/>
      <c r="F140" s="185"/>
    </row>
    <row r="141" spans="1:6" s="1" customFormat="1" ht="14.25">
      <c r="A141" s="175">
        <v>4641</v>
      </c>
      <c r="B141" s="195" t="s">
        <v>255</v>
      </c>
      <c r="C141" s="189" t="s">
        <v>256</v>
      </c>
      <c r="D141" s="178">
        <v>0</v>
      </c>
      <c r="E141" s="178">
        <v>0</v>
      </c>
      <c r="F141" s="185" t="s">
        <v>101</v>
      </c>
    </row>
    <row r="142" spans="1:6" ht="44.25" customHeight="1">
      <c r="A142" s="211">
        <v>4700</v>
      </c>
      <c r="B142" s="212" t="s">
        <v>257</v>
      </c>
      <c r="C142" s="184" t="s">
        <v>99</v>
      </c>
      <c r="D142" s="178">
        <v>30675.9</v>
      </c>
      <c r="E142" s="178">
        <v>30675.9</v>
      </c>
      <c r="F142" s="185"/>
    </row>
    <row r="143" spans="1:6" ht="15">
      <c r="A143" s="182"/>
      <c r="B143" s="179" t="s">
        <v>59</v>
      </c>
      <c r="C143" s="177"/>
      <c r="D143" s="178"/>
      <c r="E143" s="178"/>
      <c r="F143" s="178"/>
    </row>
    <row r="144" spans="1:6" ht="39.75">
      <c r="A144" s="175">
        <v>4710</v>
      </c>
      <c r="B144" s="190" t="s">
        <v>258</v>
      </c>
      <c r="C144" s="184" t="s">
        <v>99</v>
      </c>
      <c r="D144" s="178">
        <v>100</v>
      </c>
      <c r="E144" s="178">
        <v>100</v>
      </c>
      <c r="F144" s="185" t="s">
        <v>101</v>
      </c>
    </row>
    <row r="145" spans="1:6" ht="15">
      <c r="A145" s="175"/>
      <c r="B145" s="179" t="s">
        <v>61</v>
      </c>
      <c r="C145" s="184"/>
      <c r="D145" s="178"/>
      <c r="E145" s="178"/>
      <c r="F145" s="185"/>
    </row>
    <row r="146" spans="1:6" ht="43.5" customHeight="1">
      <c r="A146" s="175">
        <v>4711</v>
      </c>
      <c r="B146" s="187" t="s">
        <v>259</v>
      </c>
      <c r="C146" s="189" t="s">
        <v>260</v>
      </c>
      <c r="D146" s="178">
        <v>0</v>
      </c>
      <c r="E146" s="178">
        <v>0</v>
      </c>
      <c r="F146" s="185" t="s">
        <v>101</v>
      </c>
    </row>
    <row r="147" spans="1:6" ht="30" customHeight="1">
      <c r="A147" s="175">
        <v>4712</v>
      </c>
      <c r="B147" s="195" t="s">
        <v>261</v>
      </c>
      <c r="C147" s="189" t="s">
        <v>262</v>
      </c>
      <c r="D147" s="178">
        <v>100</v>
      </c>
      <c r="E147" s="178">
        <v>100</v>
      </c>
      <c r="F147" s="185" t="s">
        <v>101</v>
      </c>
    </row>
    <row r="148" spans="1:6" ht="55.5" customHeight="1">
      <c r="A148" s="175">
        <v>4720</v>
      </c>
      <c r="B148" s="200" t="s">
        <v>263</v>
      </c>
      <c r="C148" s="213" t="s">
        <v>101</v>
      </c>
      <c r="D148" s="178">
        <v>500</v>
      </c>
      <c r="E148" s="178">
        <v>500</v>
      </c>
      <c r="F148" s="185" t="s">
        <v>101</v>
      </c>
    </row>
    <row r="149" spans="1:6" ht="15">
      <c r="A149" s="175"/>
      <c r="B149" s="179" t="s">
        <v>61</v>
      </c>
      <c r="C149" s="184"/>
      <c r="D149" s="178"/>
      <c r="E149" s="178"/>
      <c r="F149" s="185"/>
    </row>
    <row r="150" spans="1:6" ht="15">
      <c r="A150" s="175">
        <v>4721</v>
      </c>
      <c r="B150" s="195" t="s">
        <v>264</v>
      </c>
      <c r="C150" s="189" t="s">
        <v>265</v>
      </c>
      <c r="D150" s="178">
        <v>0</v>
      </c>
      <c r="E150" s="178">
        <v>0</v>
      </c>
      <c r="F150" s="185" t="s">
        <v>101</v>
      </c>
    </row>
    <row r="151" spans="1:6" ht="15">
      <c r="A151" s="175">
        <v>4722</v>
      </c>
      <c r="B151" s="195" t="s">
        <v>266</v>
      </c>
      <c r="C151" s="214">
        <v>4822</v>
      </c>
      <c r="D151" s="178">
        <v>0</v>
      </c>
      <c r="E151" s="178">
        <v>0</v>
      </c>
      <c r="F151" s="185" t="s">
        <v>101</v>
      </c>
    </row>
    <row r="152" spans="1:6" ht="15">
      <c r="A152" s="175">
        <v>4723</v>
      </c>
      <c r="B152" s="195" t="s">
        <v>267</v>
      </c>
      <c r="C152" s="189" t="s">
        <v>268</v>
      </c>
      <c r="D152" s="178">
        <v>500</v>
      </c>
      <c r="E152" s="178">
        <v>500</v>
      </c>
      <c r="F152" s="185" t="s">
        <v>101</v>
      </c>
    </row>
    <row r="153" spans="1:6" ht="27">
      <c r="A153" s="175">
        <v>4724</v>
      </c>
      <c r="B153" s="195" t="s">
        <v>269</v>
      </c>
      <c r="C153" s="189" t="s">
        <v>270</v>
      </c>
      <c r="D153" s="178">
        <v>0</v>
      </c>
      <c r="E153" s="178">
        <v>0</v>
      </c>
      <c r="F153" s="185" t="s">
        <v>101</v>
      </c>
    </row>
    <row r="154" spans="1:6" ht="27">
      <c r="A154" s="175">
        <v>4730</v>
      </c>
      <c r="B154" s="200" t="s">
        <v>271</v>
      </c>
      <c r="C154" s="184" t="s">
        <v>99</v>
      </c>
      <c r="D154" s="178">
        <v>0</v>
      </c>
      <c r="E154" s="178">
        <v>0</v>
      </c>
      <c r="F154" s="185" t="s">
        <v>101</v>
      </c>
    </row>
    <row r="155" spans="1:6" ht="15">
      <c r="A155" s="175"/>
      <c r="B155" s="179" t="s">
        <v>61</v>
      </c>
      <c r="C155" s="184"/>
      <c r="D155" s="178"/>
      <c r="E155" s="178">
        <v>0</v>
      </c>
      <c r="F155" s="185"/>
    </row>
    <row r="156" spans="1:6" ht="19.5" customHeight="1">
      <c r="A156" s="175">
        <v>4731</v>
      </c>
      <c r="B156" s="204" t="s">
        <v>272</v>
      </c>
      <c r="C156" s="189" t="s">
        <v>273</v>
      </c>
      <c r="D156" s="178">
        <v>0</v>
      </c>
      <c r="E156" s="178">
        <v>0</v>
      </c>
      <c r="F156" s="185" t="s">
        <v>101</v>
      </c>
    </row>
    <row r="157" spans="1:6" ht="40.5">
      <c r="A157" s="175">
        <v>4740</v>
      </c>
      <c r="B157" s="200" t="s">
        <v>274</v>
      </c>
      <c r="C157" s="184" t="s">
        <v>99</v>
      </c>
      <c r="D157" s="178">
        <v>0</v>
      </c>
      <c r="E157" s="178">
        <v>0</v>
      </c>
      <c r="F157" s="185" t="s">
        <v>101</v>
      </c>
    </row>
    <row r="158" spans="1:6" ht="15">
      <c r="A158" s="175"/>
      <c r="B158" s="179" t="s">
        <v>61</v>
      </c>
      <c r="C158" s="184"/>
      <c r="D158" s="178"/>
      <c r="E158" s="178">
        <v>0</v>
      </c>
      <c r="F158" s="185"/>
    </row>
    <row r="159" spans="1:6" ht="27">
      <c r="A159" s="175">
        <v>4741</v>
      </c>
      <c r="B159" s="195" t="s">
        <v>275</v>
      </c>
      <c r="C159" s="189" t="s">
        <v>276</v>
      </c>
      <c r="D159" s="178">
        <v>0</v>
      </c>
      <c r="E159" s="178">
        <v>0</v>
      </c>
      <c r="F159" s="185" t="s">
        <v>101</v>
      </c>
    </row>
    <row r="160" spans="1:6" ht="27">
      <c r="A160" s="175">
        <v>4742</v>
      </c>
      <c r="B160" s="195" t="s">
        <v>277</v>
      </c>
      <c r="C160" s="189" t="s">
        <v>278</v>
      </c>
      <c r="D160" s="178">
        <v>0</v>
      </c>
      <c r="E160" s="178">
        <v>0</v>
      </c>
      <c r="F160" s="185" t="s">
        <v>101</v>
      </c>
    </row>
    <row r="161" spans="1:6" ht="40.5">
      <c r="A161" s="175">
        <v>4750</v>
      </c>
      <c r="B161" s="200" t="s">
        <v>279</v>
      </c>
      <c r="C161" s="184" t="s">
        <v>99</v>
      </c>
      <c r="D161" s="178">
        <v>0</v>
      </c>
      <c r="E161" s="178">
        <v>0</v>
      </c>
      <c r="F161" s="185" t="s">
        <v>101</v>
      </c>
    </row>
    <row r="162" spans="1:6" ht="15">
      <c r="A162" s="175"/>
      <c r="B162" s="179" t="s">
        <v>61</v>
      </c>
      <c r="C162" s="184"/>
      <c r="D162" s="178"/>
      <c r="E162" s="178">
        <v>0</v>
      </c>
      <c r="F162" s="185"/>
    </row>
    <row r="163" spans="1:6" ht="28.5" customHeight="1">
      <c r="A163" s="175">
        <v>4751</v>
      </c>
      <c r="B163" s="195" t="s">
        <v>280</v>
      </c>
      <c r="C163" s="189" t="s">
        <v>281</v>
      </c>
      <c r="D163" s="178">
        <v>0</v>
      </c>
      <c r="E163" s="178">
        <v>0</v>
      </c>
      <c r="F163" s="185" t="s">
        <v>101</v>
      </c>
    </row>
    <row r="164" spans="1:6" ht="15">
      <c r="A164" s="175">
        <v>4760</v>
      </c>
      <c r="B164" s="200" t="s">
        <v>282</v>
      </c>
      <c r="C164" s="184" t="s">
        <v>99</v>
      </c>
      <c r="D164" s="178">
        <v>0</v>
      </c>
      <c r="E164" s="178">
        <v>0</v>
      </c>
      <c r="F164" s="185" t="s">
        <v>101</v>
      </c>
    </row>
    <row r="165" spans="1:6" ht="15">
      <c r="A165" s="175"/>
      <c r="B165" s="179" t="s">
        <v>61</v>
      </c>
      <c r="C165" s="184"/>
      <c r="D165" s="178"/>
      <c r="E165" s="178"/>
      <c r="F165" s="185"/>
    </row>
    <row r="166" spans="1:6" ht="15">
      <c r="A166" s="175">
        <v>4761</v>
      </c>
      <c r="B166" s="195" t="s">
        <v>283</v>
      </c>
      <c r="C166" s="189" t="s">
        <v>284</v>
      </c>
      <c r="D166" s="178">
        <v>0</v>
      </c>
      <c r="E166" s="178">
        <v>0</v>
      </c>
      <c r="F166" s="185" t="s">
        <v>101</v>
      </c>
    </row>
    <row r="167" spans="1:6" ht="15">
      <c r="A167" s="175">
        <v>4770</v>
      </c>
      <c r="B167" s="200" t="s">
        <v>285</v>
      </c>
      <c r="C167" s="184" t="s">
        <v>99</v>
      </c>
      <c r="D167" s="178">
        <v>30075.9</v>
      </c>
      <c r="E167" s="178">
        <v>30075.9</v>
      </c>
      <c r="F167" s="185"/>
    </row>
    <row r="168" spans="1:6" ht="15">
      <c r="A168" s="175"/>
      <c r="B168" s="179" t="s">
        <v>61</v>
      </c>
      <c r="C168" s="184"/>
      <c r="D168" s="178"/>
      <c r="E168" s="178"/>
      <c r="F168" s="185"/>
    </row>
    <row r="169" spans="1:6" ht="15">
      <c r="A169" s="175">
        <v>4771</v>
      </c>
      <c r="B169" s="195" t="s">
        <v>286</v>
      </c>
      <c r="C169" s="189" t="s">
        <v>287</v>
      </c>
      <c r="D169" s="178">
        <v>30075.9</v>
      </c>
      <c r="E169" s="178">
        <v>30075.9</v>
      </c>
      <c r="F169" s="185"/>
    </row>
    <row r="170" spans="1:6" ht="37.5" customHeight="1">
      <c r="A170" s="175">
        <v>4772</v>
      </c>
      <c r="B170" s="195" t="s">
        <v>288</v>
      </c>
      <c r="C170" s="184" t="s">
        <v>99</v>
      </c>
      <c r="D170" s="178">
        <v>0</v>
      </c>
      <c r="E170" s="178">
        <v>0</v>
      </c>
      <c r="F170" s="185"/>
    </row>
    <row r="171" spans="1:6" s="217" customFormat="1" ht="46.5" customHeight="1">
      <c r="A171" s="175">
        <v>5000</v>
      </c>
      <c r="B171" s="215" t="s">
        <v>289</v>
      </c>
      <c r="C171" s="184" t="s">
        <v>99</v>
      </c>
      <c r="D171" s="216">
        <v>32111.9</v>
      </c>
      <c r="E171" s="213" t="s">
        <v>101</v>
      </c>
      <c r="F171" s="216">
        <v>32111.9</v>
      </c>
    </row>
    <row r="172" spans="1:6" ht="15">
      <c r="A172" s="182"/>
      <c r="B172" s="179" t="s">
        <v>59</v>
      </c>
      <c r="C172" s="177"/>
      <c r="D172" s="178"/>
      <c r="E172" s="178"/>
      <c r="F172" s="178"/>
    </row>
    <row r="173" spans="1:6" ht="27">
      <c r="A173" s="175">
        <v>5100</v>
      </c>
      <c r="B173" s="201" t="s">
        <v>290</v>
      </c>
      <c r="C173" s="184" t="s">
        <v>99</v>
      </c>
      <c r="D173" s="178">
        <v>32111.9</v>
      </c>
      <c r="E173" s="185" t="s">
        <v>101</v>
      </c>
      <c r="F173" s="178">
        <v>32111.9</v>
      </c>
    </row>
    <row r="174" spans="1:6" ht="15">
      <c r="A174" s="182"/>
      <c r="B174" s="179" t="s">
        <v>59</v>
      </c>
      <c r="C174" s="177"/>
      <c r="D174" s="178"/>
      <c r="E174" s="178"/>
      <c r="F174" s="178"/>
    </row>
    <row r="175" spans="1:6" ht="27">
      <c r="A175" s="175">
        <v>5110</v>
      </c>
      <c r="B175" s="200" t="s">
        <v>291</v>
      </c>
      <c r="C175" s="184" t="s">
        <v>99</v>
      </c>
      <c r="D175" s="178">
        <v>24593.800000000003</v>
      </c>
      <c r="E175" s="213" t="s">
        <v>101</v>
      </c>
      <c r="F175" s="178">
        <v>24593.800000000003</v>
      </c>
    </row>
    <row r="176" spans="1:6" ht="15">
      <c r="A176" s="175"/>
      <c r="B176" s="179" t="s">
        <v>61</v>
      </c>
      <c r="C176" s="184"/>
      <c r="D176" s="178"/>
      <c r="E176" s="178"/>
      <c r="F176" s="185"/>
    </row>
    <row r="177" spans="1:6" ht="15">
      <c r="A177" s="175">
        <v>5111</v>
      </c>
      <c r="B177" s="195" t="s">
        <v>292</v>
      </c>
      <c r="C177" s="218" t="s">
        <v>293</v>
      </c>
      <c r="D177" s="178">
        <v>0</v>
      </c>
      <c r="E177" s="185" t="s">
        <v>101</v>
      </c>
      <c r="F177" s="178">
        <v>0</v>
      </c>
    </row>
    <row r="178" spans="1:6" ht="15">
      <c r="A178" s="175">
        <v>5112</v>
      </c>
      <c r="B178" s="195" t="s">
        <v>294</v>
      </c>
      <c r="C178" s="218" t="s">
        <v>295</v>
      </c>
      <c r="D178" s="178">
        <v>8240.1</v>
      </c>
      <c r="E178" s="185" t="s">
        <v>101</v>
      </c>
      <c r="F178" s="178">
        <v>8240.1</v>
      </c>
    </row>
    <row r="179" spans="1:6" ht="15">
      <c r="A179" s="175">
        <v>5113</v>
      </c>
      <c r="B179" s="195" t="s">
        <v>296</v>
      </c>
      <c r="C179" s="218" t="s">
        <v>297</v>
      </c>
      <c r="D179" s="178">
        <v>16353.7</v>
      </c>
      <c r="E179" s="185" t="s">
        <v>101</v>
      </c>
      <c r="F179" s="178">
        <v>16353.7</v>
      </c>
    </row>
    <row r="180" spans="1:6" ht="25.5" customHeight="1">
      <c r="A180" s="175">
        <v>5120</v>
      </c>
      <c r="B180" s="200" t="s">
        <v>298</v>
      </c>
      <c r="C180" s="184" t="s">
        <v>99</v>
      </c>
      <c r="D180" s="178">
        <v>5200</v>
      </c>
      <c r="E180" s="213" t="s">
        <v>101</v>
      </c>
      <c r="F180" s="178">
        <v>5200</v>
      </c>
    </row>
    <row r="181" spans="1:6" ht="15">
      <c r="A181" s="175"/>
      <c r="B181" s="219" t="s">
        <v>61</v>
      </c>
      <c r="C181" s="184"/>
      <c r="D181" s="178"/>
      <c r="E181" s="178"/>
      <c r="F181" s="185"/>
    </row>
    <row r="182" spans="1:6" ht="15">
      <c r="A182" s="175">
        <v>5121</v>
      </c>
      <c r="B182" s="195" t="s">
        <v>299</v>
      </c>
      <c r="C182" s="218" t="s">
        <v>300</v>
      </c>
      <c r="D182" s="178">
        <v>0</v>
      </c>
      <c r="E182" s="185" t="s">
        <v>101</v>
      </c>
      <c r="F182" s="178">
        <v>0</v>
      </c>
    </row>
    <row r="183" spans="1:6" ht="15">
      <c r="A183" s="175">
        <v>5122</v>
      </c>
      <c r="B183" s="195" t="s">
        <v>301</v>
      </c>
      <c r="C183" s="218" t="s">
        <v>302</v>
      </c>
      <c r="D183" s="178">
        <v>500</v>
      </c>
      <c r="E183" s="185" t="s">
        <v>101</v>
      </c>
      <c r="F183" s="178">
        <v>500</v>
      </c>
    </row>
    <row r="184" spans="1:6" ht="17.25" customHeight="1">
      <c r="A184" s="175">
        <v>5123</v>
      </c>
      <c r="B184" s="195" t="s">
        <v>303</v>
      </c>
      <c r="C184" s="218" t="s">
        <v>304</v>
      </c>
      <c r="D184" s="178">
        <v>4700</v>
      </c>
      <c r="E184" s="185" t="s">
        <v>101</v>
      </c>
      <c r="F184" s="178">
        <v>4700</v>
      </c>
    </row>
    <row r="185" spans="1:6" ht="28.5" customHeight="1">
      <c r="A185" s="175">
        <v>5130</v>
      </c>
      <c r="B185" s="200" t="s">
        <v>305</v>
      </c>
      <c r="C185" s="184" t="s">
        <v>99</v>
      </c>
      <c r="D185" s="178">
        <v>2318.1</v>
      </c>
      <c r="E185" s="213" t="s">
        <v>101</v>
      </c>
      <c r="F185" s="178">
        <v>2318.1</v>
      </c>
    </row>
    <row r="186" spans="1:6" ht="15">
      <c r="A186" s="175"/>
      <c r="B186" s="179" t="s">
        <v>61</v>
      </c>
      <c r="C186" s="184"/>
      <c r="D186" s="178"/>
      <c r="E186" s="178"/>
      <c r="F186" s="185"/>
    </row>
    <row r="187" spans="1:6" ht="17.25" customHeight="1">
      <c r="A187" s="175">
        <v>5131</v>
      </c>
      <c r="B187" s="195" t="s">
        <v>306</v>
      </c>
      <c r="C187" s="218" t="s">
        <v>307</v>
      </c>
      <c r="D187" s="178">
        <v>0</v>
      </c>
      <c r="E187" s="185" t="s">
        <v>101</v>
      </c>
      <c r="F187" s="178">
        <v>0</v>
      </c>
    </row>
    <row r="188" spans="1:6" ht="17.25" customHeight="1">
      <c r="A188" s="175">
        <v>5132</v>
      </c>
      <c r="B188" s="195" t="s">
        <v>308</v>
      </c>
      <c r="C188" s="218" t="s">
        <v>309</v>
      </c>
      <c r="D188" s="178">
        <v>0</v>
      </c>
      <c r="E188" s="185" t="s">
        <v>101</v>
      </c>
      <c r="F188" s="178">
        <v>0</v>
      </c>
    </row>
    <row r="189" spans="1:6" ht="17.25" customHeight="1">
      <c r="A189" s="175">
        <v>5133</v>
      </c>
      <c r="B189" s="195" t="s">
        <v>310</v>
      </c>
      <c r="C189" s="218" t="s">
        <v>311</v>
      </c>
      <c r="D189" s="178">
        <v>0</v>
      </c>
      <c r="E189" s="213" t="s">
        <v>101</v>
      </c>
      <c r="F189" s="178">
        <v>0</v>
      </c>
    </row>
    <row r="190" spans="1:6" ht="17.25" customHeight="1">
      <c r="A190" s="175">
        <v>5134</v>
      </c>
      <c r="B190" s="195" t="s">
        <v>312</v>
      </c>
      <c r="C190" s="218" t="s">
        <v>313</v>
      </c>
      <c r="D190" s="178">
        <v>2318.1</v>
      </c>
      <c r="E190" s="213" t="s">
        <v>101</v>
      </c>
      <c r="F190" s="178">
        <v>2318.1</v>
      </c>
    </row>
    <row r="191" spans="1:6" ht="19.5" customHeight="1">
      <c r="A191" s="175">
        <v>5200</v>
      </c>
      <c r="B191" s="198" t="s">
        <v>314</v>
      </c>
      <c r="C191" s="184" t="s">
        <v>99</v>
      </c>
      <c r="D191" s="178">
        <v>0</v>
      </c>
      <c r="E191" s="185" t="s">
        <v>101</v>
      </c>
      <c r="F191" s="178">
        <v>0</v>
      </c>
    </row>
    <row r="192" spans="1:6" ht="15">
      <c r="A192" s="182"/>
      <c r="B192" s="179" t="s">
        <v>59</v>
      </c>
      <c r="C192" s="177"/>
      <c r="D192" s="178"/>
      <c r="E192" s="178"/>
      <c r="F192" s="178"/>
    </row>
    <row r="193" spans="1:6" ht="28.5" customHeight="1">
      <c r="A193" s="175">
        <v>5211</v>
      </c>
      <c r="B193" s="195" t="s">
        <v>315</v>
      </c>
      <c r="C193" s="218" t="s">
        <v>316</v>
      </c>
      <c r="D193" s="178">
        <v>0</v>
      </c>
      <c r="E193" s="185" t="s">
        <v>101</v>
      </c>
      <c r="F193" s="178">
        <v>0</v>
      </c>
    </row>
    <row r="194" spans="1:6" ht="17.25" customHeight="1">
      <c r="A194" s="175">
        <v>5221</v>
      </c>
      <c r="B194" s="195" t="s">
        <v>317</v>
      </c>
      <c r="C194" s="218" t="s">
        <v>318</v>
      </c>
      <c r="D194" s="178">
        <v>0</v>
      </c>
      <c r="E194" s="185" t="s">
        <v>101</v>
      </c>
      <c r="F194" s="178">
        <v>0</v>
      </c>
    </row>
    <row r="195" spans="1:6" ht="13.5" customHeight="1">
      <c r="A195" s="175">
        <v>5231</v>
      </c>
      <c r="B195" s="195" t="s">
        <v>319</v>
      </c>
      <c r="C195" s="218" t="s">
        <v>320</v>
      </c>
      <c r="D195" s="178">
        <v>0</v>
      </c>
      <c r="E195" s="185" t="s">
        <v>101</v>
      </c>
      <c r="F195" s="178">
        <v>0</v>
      </c>
    </row>
    <row r="196" spans="1:6" ht="17.25" customHeight="1">
      <c r="A196" s="175">
        <v>5241</v>
      </c>
      <c r="B196" s="195" t="s">
        <v>321</v>
      </c>
      <c r="C196" s="218" t="s">
        <v>322</v>
      </c>
      <c r="D196" s="178">
        <v>0</v>
      </c>
      <c r="E196" s="185" t="s">
        <v>101</v>
      </c>
      <c r="F196" s="178">
        <v>0</v>
      </c>
    </row>
    <row r="197" spans="1:6" ht="15">
      <c r="A197" s="175">
        <v>5300</v>
      </c>
      <c r="B197" s="198" t="s">
        <v>323</v>
      </c>
      <c r="C197" s="184" t="s">
        <v>99</v>
      </c>
      <c r="D197" s="178">
        <v>0</v>
      </c>
      <c r="E197" s="185" t="s">
        <v>101</v>
      </c>
      <c r="F197" s="178">
        <v>0</v>
      </c>
    </row>
    <row r="198" spans="1:6" ht="15">
      <c r="A198" s="182"/>
      <c r="B198" s="179" t="s">
        <v>59</v>
      </c>
      <c r="C198" s="177"/>
      <c r="D198" s="178"/>
      <c r="E198" s="178"/>
      <c r="F198" s="178"/>
    </row>
    <row r="199" spans="1:6" ht="13.5" customHeight="1">
      <c r="A199" s="175">
        <v>5311</v>
      </c>
      <c r="B199" s="195" t="s">
        <v>324</v>
      </c>
      <c r="C199" s="218" t="s">
        <v>325</v>
      </c>
      <c r="D199" s="178"/>
      <c r="E199" s="185" t="s">
        <v>101</v>
      </c>
      <c r="F199" s="178"/>
    </row>
    <row r="200" spans="1:6" ht="30" customHeight="1">
      <c r="A200" s="175">
        <v>5400</v>
      </c>
      <c r="B200" s="198" t="s">
        <v>326</v>
      </c>
      <c r="C200" s="184" t="s">
        <v>99</v>
      </c>
      <c r="D200" s="178">
        <v>0</v>
      </c>
      <c r="E200" s="185" t="s">
        <v>101</v>
      </c>
      <c r="F200" s="178">
        <v>0</v>
      </c>
    </row>
    <row r="201" spans="1:6" ht="15">
      <c r="A201" s="182"/>
      <c r="B201" s="179" t="s">
        <v>59</v>
      </c>
      <c r="C201" s="177"/>
      <c r="D201" s="178"/>
      <c r="E201" s="178"/>
      <c r="F201" s="178"/>
    </row>
    <row r="202" spans="1:6" ht="15">
      <c r="A202" s="175">
        <v>5411</v>
      </c>
      <c r="B202" s="195" t="s">
        <v>327</v>
      </c>
      <c r="C202" s="218" t="s">
        <v>328</v>
      </c>
      <c r="D202" s="178"/>
      <c r="E202" s="185" t="s">
        <v>101</v>
      </c>
      <c r="F202" s="178">
        <v>0</v>
      </c>
    </row>
    <row r="203" spans="1:6" ht="15">
      <c r="A203" s="175">
        <v>5421</v>
      </c>
      <c r="B203" s="195" t="s">
        <v>329</v>
      </c>
      <c r="C203" s="218" t="s">
        <v>330</v>
      </c>
      <c r="D203" s="178"/>
      <c r="E203" s="185" t="s">
        <v>101</v>
      </c>
      <c r="F203" s="178">
        <v>0</v>
      </c>
    </row>
    <row r="204" spans="1:6" ht="15">
      <c r="A204" s="175">
        <v>5431</v>
      </c>
      <c r="B204" s="195" t="s">
        <v>331</v>
      </c>
      <c r="C204" s="218" t="s">
        <v>332</v>
      </c>
      <c r="D204" s="178"/>
      <c r="E204" s="185" t="s">
        <v>101</v>
      </c>
      <c r="F204" s="178">
        <v>0</v>
      </c>
    </row>
    <row r="205" spans="1:6" ht="15">
      <c r="A205" s="175">
        <v>5441</v>
      </c>
      <c r="B205" s="220" t="s">
        <v>333</v>
      </c>
      <c r="C205" s="218" t="s">
        <v>334</v>
      </c>
      <c r="D205" s="178"/>
      <c r="E205" s="185" t="s">
        <v>101</v>
      </c>
      <c r="F205" s="178">
        <v>0</v>
      </c>
    </row>
    <row r="206" spans="1:6" s="226" customFormat="1" ht="49.5" customHeight="1">
      <c r="A206" s="221" t="s">
        <v>335</v>
      </c>
      <c r="B206" s="222" t="s">
        <v>336</v>
      </c>
      <c r="C206" s="223" t="s">
        <v>99</v>
      </c>
      <c r="D206" s="224">
        <v>-3000</v>
      </c>
      <c r="E206" s="225" t="s">
        <v>337</v>
      </c>
      <c r="F206" s="224">
        <v>-3000</v>
      </c>
    </row>
    <row r="207" spans="1:6" s="226" customFormat="1" ht="14.25">
      <c r="A207" s="221"/>
      <c r="B207" s="219" t="s">
        <v>6</v>
      </c>
      <c r="C207" s="223"/>
      <c r="D207" s="224"/>
      <c r="E207" s="225"/>
      <c r="F207" s="224"/>
    </row>
    <row r="208" spans="1:6" s="19" customFormat="1" ht="28.5">
      <c r="A208" s="227" t="s">
        <v>338</v>
      </c>
      <c r="B208" s="228" t="s">
        <v>339</v>
      </c>
      <c r="C208" s="172" t="s">
        <v>99</v>
      </c>
      <c r="D208" s="178">
        <v>0</v>
      </c>
      <c r="E208" s="229" t="s">
        <v>337</v>
      </c>
      <c r="F208" s="178">
        <v>0</v>
      </c>
    </row>
    <row r="209" spans="1:6" s="19" customFormat="1" ht="14.25">
      <c r="A209" s="227"/>
      <c r="B209" s="219" t="s">
        <v>6</v>
      </c>
      <c r="C209" s="172"/>
      <c r="D209" s="178"/>
      <c r="E209" s="229"/>
      <c r="F209" s="178"/>
    </row>
    <row r="210" spans="1:6" s="19" customFormat="1" ht="14.25">
      <c r="A210" s="227" t="s">
        <v>340</v>
      </c>
      <c r="B210" s="230" t="s">
        <v>341</v>
      </c>
      <c r="C210" s="231" t="s">
        <v>342</v>
      </c>
      <c r="D210" s="178">
        <v>0</v>
      </c>
      <c r="E210" s="229" t="s">
        <v>337</v>
      </c>
      <c r="F210" s="178">
        <v>0</v>
      </c>
    </row>
    <row r="211" spans="1:6" s="232" customFormat="1" ht="14.25">
      <c r="A211" s="227" t="s">
        <v>343</v>
      </c>
      <c r="B211" s="230" t="s">
        <v>344</v>
      </c>
      <c r="C211" s="231" t="s">
        <v>345</v>
      </c>
      <c r="D211" s="178">
        <v>0</v>
      </c>
      <c r="E211" s="229" t="s">
        <v>337</v>
      </c>
      <c r="F211" s="178">
        <v>0</v>
      </c>
    </row>
    <row r="212" spans="1:7" s="19" customFormat="1" ht="13.5" customHeight="1">
      <c r="A212" s="233" t="s">
        <v>346</v>
      </c>
      <c r="B212" s="230" t="s">
        <v>347</v>
      </c>
      <c r="C212" s="231" t="s">
        <v>348</v>
      </c>
      <c r="D212" s="178">
        <v>0</v>
      </c>
      <c r="E212" s="229" t="s">
        <v>337</v>
      </c>
      <c r="F212" s="178">
        <v>0</v>
      </c>
      <c r="G212" s="234"/>
    </row>
    <row r="213" spans="1:7" s="19" customFormat="1" ht="31.5" customHeight="1">
      <c r="A213" s="233" t="s">
        <v>349</v>
      </c>
      <c r="B213" s="228" t="s">
        <v>350</v>
      </c>
      <c r="C213" s="172" t="s">
        <v>99</v>
      </c>
      <c r="D213" s="178">
        <v>0</v>
      </c>
      <c r="E213" s="229" t="s">
        <v>337</v>
      </c>
      <c r="F213" s="178">
        <v>0</v>
      </c>
      <c r="G213" s="234"/>
    </row>
    <row r="214" spans="1:7" s="19" customFormat="1" ht="14.25">
      <c r="A214" s="233"/>
      <c r="B214" s="219" t="s">
        <v>6</v>
      </c>
      <c r="C214" s="172"/>
      <c r="D214" s="178"/>
      <c r="E214" s="229"/>
      <c r="F214" s="178"/>
      <c r="G214" s="234"/>
    </row>
    <row r="215" spans="1:7" s="19" customFormat="1" ht="29.25" customHeight="1">
      <c r="A215" s="233" t="s">
        <v>351</v>
      </c>
      <c r="B215" s="230" t="s">
        <v>352</v>
      </c>
      <c r="C215" s="235" t="s">
        <v>353</v>
      </c>
      <c r="D215" s="178">
        <v>0</v>
      </c>
      <c r="E215" s="229" t="s">
        <v>337</v>
      </c>
      <c r="F215" s="178">
        <v>0</v>
      </c>
      <c r="G215" s="234"/>
    </row>
    <row r="216" spans="1:7" s="19" customFormat="1" ht="26.25">
      <c r="A216" s="233" t="s">
        <v>354</v>
      </c>
      <c r="B216" s="230" t="s">
        <v>355</v>
      </c>
      <c r="C216" s="172" t="s">
        <v>99</v>
      </c>
      <c r="D216" s="178">
        <v>0</v>
      </c>
      <c r="E216" s="229" t="s">
        <v>337</v>
      </c>
      <c r="F216" s="178">
        <v>0</v>
      </c>
      <c r="G216" s="234"/>
    </row>
    <row r="217" spans="1:7" s="19" customFormat="1" ht="13.5">
      <c r="A217" s="233"/>
      <c r="B217" s="236" t="s">
        <v>61</v>
      </c>
      <c r="C217" s="199"/>
      <c r="D217" s="178"/>
      <c r="E217" s="178"/>
      <c r="F217" s="178"/>
      <c r="G217" s="234"/>
    </row>
    <row r="218" spans="1:7" s="19" customFormat="1" ht="14.25">
      <c r="A218" s="233" t="s">
        <v>356</v>
      </c>
      <c r="B218" s="236" t="s">
        <v>357</v>
      </c>
      <c r="C218" s="231" t="s">
        <v>358</v>
      </c>
      <c r="D218" s="178">
        <v>0</v>
      </c>
      <c r="E218" s="229" t="s">
        <v>337</v>
      </c>
      <c r="F218" s="178">
        <v>0</v>
      </c>
      <c r="G218" s="234"/>
    </row>
    <row r="219" spans="1:7" s="19" customFormat="1" ht="18" customHeight="1">
      <c r="A219" s="237" t="s">
        <v>359</v>
      </c>
      <c r="B219" s="236" t="s">
        <v>360</v>
      </c>
      <c r="C219" s="235" t="s">
        <v>361</v>
      </c>
      <c r="D219" s="178">
        <v>0</v>
      </c>
      <c r="E219" s="229" t="s">
        <v>337</v>
      </c>
      <c r="F219" s="178">
        <v>0</v>
      </c>
      <c r="G219" s="234"/>
    </row>
    <row r="220" spans="1:7" s="19" customFormat="1" ht="27">
      <c r="A220" s="233" t="s">
        <v>362</v>
      </c>
      <c r="B220" s="238" t="s">
        <v>363</v>
      </c>
      <c r="C220" s="235" t="s">
        <v>364</v>
      </c>
      <c r="D220" s="178">
        <v>0</v>
      </c>
      <c r="E220" s="229" t="s">
        <v>337</v>
      </c>
      <c r="F220" s="178">
        <v>0</v>
      </c>
      <c r="G220" s="234"/>
    </row>
    <row r="221" spans="1:6" s="19" customFormat="1" ht="30.75">
      <c r="A221" s="233" t="s">
        <v>365</v>
      </c>
      <c r="B221" s="228" t="s">
        <v>366</v>
      </c>
      <c r="C221" s="172" t="s">
        <v>99</v>
      </c>
      <c r="D221" s="178">
        <v>0</v>
      </c>
      <c r="E221" s="229" t="s">
        <v>337</v>
      </c>
      <c r="F221" s="178">
        <v>0</v>
      </c>
    </row>
    <row r="222" spans="1:6" s="19" customFormat="1" ht="14.25">
      <c r="A222" s="233"/>
      <c r="B222" s="219" t="s">
        <v>6</v>
      </c>
      <c r="C222" s="199"/>
      <c r="D222" s="178"/>
      <c r="E222" s="229"/>
      <c r="F222" s="178"/>
    </row>
    <row r="223" spans="1:6" s="19" customFormat="1" ht="14.25">
      <c r="A223" s="237" t="s">
        <v>367</v>
      </c>
      <c r="B223" s="230" t="s">
        <v>368</v>
      </c>
      <c r="C223" s="239" t="s">
        <v>369</v>
      </c>
      <c r="D223" s="178"/>
      <c r="E223" s="229" t="s">
        <v>337</v>
      </c>
      <c r="F223" s="178">
        <v>0</v>
      </c>
    </row>
    <row r="224" spans="1:6" s="19" customFormat="1" ht="41.25">
      <c r="A224" s="233" t="s">
        <v>370</v>
      </c>
      <c r="B224" s="228" t="s">
        <v>371</v>
      </c>
      <c r="C224" s="172" t="s">
        <v>99</v>
      </c>
      <c r="D224" s="178">
        <v>-3000</v>
      </c>
      <c r="E224" s="229" t="s">
        <v>337</v>
      </c>
      <c r="F224" s="178">
        <v>-3000</v>
      </c>
    </row>
    <row r="225" spans="1:6" s="19" customFormat="1" ht="14.25">
      <c r="A225" s="233"/>
      <c r="B225" s="240" t="s">
        <v>6</v>
      </c>
      <c r="C225" s="172"/>
      <c r="D225" s="178"/>
      <c r="E225" s="229"/>
      <c r="F225" s="178"/>
    </row>
    <row r="226" spans="1:6" s="19" customFormat="1" ht="15.75" customHeight="1">
      <c r="A226" s="233" t="s">
        <v>372</v>
      </c>
      <c r="B226" s="230" t="s">
        <v>373</v>
      </c>
      <c r="C226" s="231" t="s">
        <v>374</v>
      </c>
      <c r="D226" s="178">
        <v>-3000</v>
      </c>
      <c r="E226" s="229" t="s">
        <v>337</v>
      </c>
      <c r="F226" s="178">
        <v>-3000</v>
      </c>
    </row>
    <row r="227" spans="1:6" s="19" customFormat="1" ht="15" customHeight="1">
      <c r="A227" s="237" t="s">
        <v>375</v>
      </c>
      <c r="B227" s="230" t="s">
        <v>376</v>
      </c>
      <c r="C227" s="239" t="s">
        <v>377</v>
      </c>
      <c r="D227" s="178">
        <v>0</v>
      </c>
      <c r="E227" s="229" t="s">
        <v>337</v>
      </c>
      <c r="F227" s="178">
        <v>0</v>
      </c>
    </row>
    <row r="228" spans="1:6" s="19" customFormat="1" ht="31.5" customHeight="1">
      <c r="A228" s="233" t="s">
        <v>378</v>
      </c>
      <c r="B228" s="230" t="s">
        <v>379</v>
      </c>
      <c r="C228" s="235" t="s">
        <v>380</v>
      </c>
      <c r="D228" s="178">
        <v>0</v>
      </c>
      <c r="E228" s="229" t="s">
        <v>337</v>
      </c>
      <c r="F228" s="178">
        <v>0</v>
      </c>
    </row>
    <row r="229" spans="1:6" s="19" customFormat="1" ht="30" customHeight="1">
      <c r="A229" s="233" t="s">
        <v>381</v>
      </c>
      <c r="B229" s="230" t="s">
        <v>382</v>
      </c>
      <c r="C229" s="235" t="s">
        <v>383</v>
      </c>
      <c r="D229" s="178">
        <v>0</v>
      </c>
      <c r="E229" s="229" t="s">
        <v>337</v>
      </c>
      <c r="F229" s="178">
        <v>0</v>
      </c>
    </row>
    <row r="230" spans="1:6" s="244" customFormat="1" ht="15">
      <c r="A230" s="241"/>
      <c r="B230" s="242"/>
      <c r="C230" s="243"/>
      <c r="F230" s="245"/>
    </row>
    <row r="231" spans="1:6" s="244" customFormat="1" ht="15">
      <c r="A231" s="241"/>
      <c r="B231" s="246"/>
      <c r="C231" s="247"/>
      <c r="F231" s="245"/>
    </row>
    <row r="232" spans="1:6" s="244" customFormat="1" ht="15">
      <c r="A232" s="241"/>
      <c r="B232" s="248"/>
      <c r="C232" s="247"/>
      <c r="F232" s="245"/>
    </row>
    <row r="233" spans="1:6" s="244" customFormat="1" ht="15">
      <c r="A233" s="241"/>
      <c r="B233" s="249"/>
      <c r="C233" s="250"/>
      <c r="F233" s="245"/>
    </row>
    <row r="234" spans="1:6" s="244" customFormat="1" ht="15">
      <c r="A234" s="241"/>
      <c r="B234" s="246"/>
      <c r="C234" s="247"/>
      <c r="F234" s="245"/>
    </row>
    <row r="235" spans="1:6" s="244" customFormat="1" ht="15">
      <c r="A235" s="241"/>
      <c r="B235" s="251"/>
      <c r="C235" s="247"/>
      <c r="F235" s="245"/>
    </row>
    <row r="236" spans="1:6" s="244" customFormat="1" ht="15">
      <c r="A236" s="241"/>
      <c r="B236" s="251"/>
      <c r="C236" s="247"/>
      <c r="F236" s="245"/>
    </row>
    <row r="237" spans="1:6" s="244" customFormat="1" ht="15">
      <c r="A237" s="241"/>
      <c r="B237" s="251"/>
      <c r="C237" s="247"/>
      <c r="F237" s="245"/>
    </row>
    <row r="238" spans="1:6" s="244" customFormat="1" ht="15">
      <c r="A238" s="241"/>
      <c r="B238" s="251"/>
      <c r="C238" s="247"/>
      <c r="F238" s="245"/>
    </row>
    <row r="239" spans="1:6" s="244" customFormat="1" ht="15">
      <c r="A239" s="241"/>
      <c r="B239" s="249"/>
      <c r="C239" s="250"/>
      <c r="F239" s="245"/>
    </row>
    <row r="240" spans="1:6" s="244" customFormat="1" ht="15">
      <c r="A240" s="241"/>
      <c r="B240" s="251"/>
      <c r="C240" s="247"/>
      <c r="F240" s="245"/>
    </row>
    <row r="241" spans="1:6" s="244" customFormat="1" ht="15">
      <c r="A241" s="241"/>
      <c r="B241" s="251"/>
      <c r="C241" s="247"/>
      <c r="F241" s="245"/>
    </row>
    <row r="242" spans="1:6" s="244" customFormat="1" ht="15">
      <c r="A242" s="241"/>
      <c r="B242" s="251"/>
      <c r="C242" s="247"/>
      <c r="F242" s="245"/>
    </row>
    <row r="243" spans="1:6" s="244" customFormat="1" ht="15">
      <c r="A243" s="241"/>
      <c r="B243" s="251"/>
      <c r="C243" s="247"/>
      <c r="F243" s="245"/>
    </row>
    <row r="244" spans="1:6" s="244" customFormat="1" ht="15">
      <c r="A244" s="241"/>
      <c r="B244" s="251"/>
      <c r="C244" s="247"/>
      <c r="F244" s="245"/>
    </row>
    <row r="245" spans="1:6" s="244" customFormat="1" ht="15">
      <c r="A245" s="241"/>
      <c r="B245" s="251"/>
      <c r="C245" s="247"/>
      <c r="F245" s="245"/>
    </row>
    <row r="246" spans="1:6" s="244" customFormat="1" ht="15">
      <c r="A246" s="241"/>
      <c r="B246" s="249"/>
      <c r="C246" s="250"/>
      <c r="F246" s="245"/>
    </row>
    <row r="247" spans="1:6" s="244" customFormat="1" ht="15">
      <c r="A247" s="241"/>
      <c r="B247" s="251"/>
      <c r="C247" s="247"/>
      <c r="F247" s="245"/>
    </row>
    <row r="248" spans="1:6" s="244" customFormat="1" ht="15">
      <c r="A248" s="241"/>
      <c r="B248" s="246"/>
      <c r="C248" s="247"/>
      <c r="F248" s="245"/>
    </row>
    <row r="249" spans="1:6" s="244" customFormat="1" ht="15">
      <c r="A249" s="241"/>
      <c r="B249" s="251"/>
      <c r="C249" s="247"/>
      <c r="F249" s="245"/>
    </row>
    <row r="250" spans="1:6" s="244" customFormat="1" ht="15">
      <c r="A250" s="241"/>
      <c r="B250" s="252"/>
      <c r="C250" s="247"/>
      <c r="F250" s="245"/>
    </row>
    <row r="251" spans="1:6" s="244" customFormat="1" ht="15">
      <c r="A251" s="241"/>
      <c r="B251" s="249"/>
      <c r="C251" s="250"/>
      <c r="F251" s="245"/>
    </row>
    <row r="252" spans="1:6" s="244" customFormat="1" ht="15">
      <c r="A252" s="241"/>
      <c r="B252" s="251"/>
      <c r="C252" s="247"/>
      <c r="F252" s="245"/>
    </row>
    <row r="253" spans="1:6" s="244" customFormat="1" ht="15">
      <c r="A253" s="241"/>
      <c r="B253" s="251"/>
      <c r="C253" s="247"/>
      <c r="F253" s="245"/>
    </row>
    <row r="254" spans="1:6" s="244" customFormat="1" ht="15">
      <c r="A254" s="241"/>
      <c r="B254" s="249"/>
      <c r="C254" s="250"/>
      <c r="F254" s="245"/>
    </row>
    <row r="255" spans="1:6" s="244" customFormat="1" ht="15">
      <c r="A255" s="241"/>
      <c r="B255" s="251"/>
      <c r="C255" s="247"/>
      <c r="F255" s="245"/>
    </row>
    <row r="256" spans="1:6" s="244" customFormat="1" ht="15">
      <c r="A256" s="241"/>
      <c r="B256" s="251"/>
      <c r="C256" s="247"/>
      <c r="F256" s="245"/>
    </row>
    <row r="257" spans="1:6" s="244" customFormat="1" ht="15">
      <c r="A257" s="241"/>
      <c r="B257" s="252"/>
      <c r="C257" s="247"/>
      <c r="F257" s="245"/>
    </row>
    <row r="258" spans="1:6" s="244" customFormat="1" ht="15">
      <c r="A258" s="241"/>
      <c r="B258" s="249"/>
      <c r="C258" s="250"/>
      <c r="F258" s="245"/>
    </row>
    <row r="259" spans="1:6" s="244" customFormat="1" ht="15">
      <c r="A259" s="241"/>
      <c r="B259" s="251"/>
      <c r="C259" s="247"/>
      <c r="F259" s="245"/>
    </row>
    <row r="260" spans="1:6" s="244" customFormat="1" ht="15">
      <c r="A260" s="241"/>
      <c r="B260" s="251"/>
      <c r="C260" s="247"/>
      <c r="F260" s="245"/>
    </row>
    <row r="261" spans="1:6" s="244" customFormat="1" ht="15">
      <c r="A261" s="241"/>
      <c r="B261" s="249"/>
      <c r="C261" s="250"/>
      <c r="F261" s="245"/>
    </row>
    <row r="262" spans="1:6" s="244" customFormat="1" ht="15">
      <c r="A262" s="241"/>
      <c r="B262" s="251"/>
      <c r="C262" s="247"/>
      <c r="F262" s="245"/>
    </row>
    <row r="263" spans="1:6" s="244" customFormat="1" ht="15">
      <c r="A263" s="241"/>
      <c r="B263" s="251"/>
      <c r="C263" s="247"/>
      <c r="F263" s="245"/>
    </row>
    <row r="264" spans="1:6" s="244" customFormat="1" ht="15">
      <c r="A264" s="241"/>
      <c r="B264" s="251"/>
      <c r="C264" s="247"/>
      <c r="F264" s="245"/>
    </row>
    <row r="265" spans="1:6" s="244" customFormat="1" ht="15">
      <c r="A265" s="241"/>
      <c r="B265" s="251"/>
      <c r="C265" s="247"/>
      <c r="F265" s="245"/>
    </row>
    <row r="266" spans="1:6" s="244" customFormat="1" ht="15">
      <c r="A266" s="241"/>
      <c r="B266" s="251"/>
      <c r="C266" s="247"/>
      <c r="F266" s="245"/>
    </row>
    <row r="267" spans="1:6" s="244" customFormat="1" ht="15">
      <c r="A267" s="241"/>
      <c r="B267" s="249"/>
      <c r="C267" s="250"/>
      <c r="F267" s="245"/>
    </row>
    <row r="268" spans="1:6" s="244" customFormat="1" ht="15">
      <c r="A268" s="241"/>
      <c r="B268" s="251"/>
      <c r="C268" s="247"/>
      <c r="F268" s="245"/>
    </row>
    <row r="269" spans="1:6" s="244" customFormat="1" ht="15">
      <c r="A269" s="241"/>
      <c r="B269" s="251"/>
      <c r="C269" s="247"/>
      <c r="F269" s="245"/>
    </row>
    <row r="270" spans="1:6" s="244" customFormat="1" ht="15">
      <c r="A270" s="241"/>
      <c r="B270" s="251"/>
      <c r="C270" s="247"/>
      <c r="F270" s="245"/>
    </row>
    <row r="271" spans="1:6" s="244" customFormat="1" ht="15">
      <c r="A271" s="241"/>
      <c r="B271" s="246"/>
      <c r="C271" s="247"/>
      <c r="F271" s="245"/>
    </row>
    <row r="272" spans="1:6" s="244" customFormat="1" ht="15">
      <c r="A272" s="241"/>
      <c r="B272" s="246"/>
      <c r="C272" s="247"/>
      <c r="F272" s="245"/>
    </row>
    <row r="273" spans="1:6" s="244" customFormat="1" ht="15">
      <c r="A273" s="241"/>
      <c r="B273" s="246"/>
      <c r="C273" s="247"/>
      <c r="F273" s="245"/>
    </row>
    <row r="274" spans="1:6" s="244" customFormat="1" ht="15">
      <c r="A274" s="241"/>
      <c r="B274" s="246"/>
      <c r="C274" s="247"/>
      <c r="F274" s="245"/>
    </row>
    <row r="275" spans="1:6" s="244" customFormat="1" ht="15">
      <c r="A275" s="241"/>
      <c r="B275" s="246"/>
      <c r="C275" s="247"/>
      <c r="F275" s="245"/>
    </row>
    <row r="276" spans="1:6" s="244" customFormat="1" ht="15">
      <c r="A276" s="241"/>
      <c r="B276" s="251"/>
      <c r="C276" s="247"/>
      <c r="F276" s="245"/>
    </row>
    <row r="277" spans="1:6" s="244" customFormat="1" ht="15">
      <c r="A277" s="241"/>
      <c r="B277" s="251"/>
      <c r="C277" s="247"/>
      <c r="F277" s="245"/>
    </row>
    <row r="278" spans="1:6" s="244" customFormat="1" ht="15">
      <c r="A278" s="241"/>
      <c r="B278" s="251"/>
      <c r="C278" s="247"/>
      <c r="F278" s="245"/>
    </row>
    <row r="279" spans="1:6" s="244" customFormat="1" ht="15">
      <c r="A279" s="241"/>
      <c r="B279" s="248"/>
      <c r="C279" s="247"/>
      <c r="F279" s="245"/>
    </row>
    <row r="280" spans="1:6" s="244" customFormat="1" ht="15">
      <c r="A280" s="241"/>
      <c r="B280" s="246"/>
      <c r="C280" s="250"/>
      <c r="F280" s="245"/>
    </row>
    <row r="281" spans="1:6" s="244" customFormat="1" ht="65.25" customHeight="1">
      <c r="A281" s="241"/>
      <c r="B281" s="251"/>
      <c r="C281" s="247"/>
      <c r="F281" s="245"/>
    </row>
    <row r="282" spans="1:6" s="244" customFormat="1" ht="39.75" customHeight="1">
      <c r="A282" s="241"/>
      <c r="B282" s="251"/>
      <c r="C282" s="247"/>
      <c r="F282" s="245"/>
    </row>
    <row r="283" spans="1:6" s="244" customFormat="1" ht="15">
      <c r="A283" s="241"/>
      <c r="B283" s="251"/>
      <c r="C283" s="247"/>
      <c r="F283" s="245"/>
    </row>
    <row r="284" spans="1:6" s="244" customFormat="1" ht="15">
      <c r="A284" s="241"/>
      <c r="B284" s="251"/>
      <c r="C284" s="247"/>
      <c r="F284" s="245"/>
    </row>
    <row r="285" spans="1:6" s="244" customFormat="1" ht="15">
      <c r="A285" s="241"/>
      <c r="B285" s="251"/>
      <c r="C285" s="247"/>
      <c r="F285" s="245"/>
    </row>
    <row r="286" spans="1:6" s="244" customFormat="1" ht="15">
      <c r="A286" s="241"/>
      <c r="B286" s="251"/>
      <c r="C286" s="247"/>
      <c r="F286" s="245"/>
    </row>
    <row r="287" spans="1:6" s="244" customFormat="1" ht="15">
      <c r="A287" s="241"/>
      <c r="B287" s="251"/>
      <c r="C287" s="247"/>
      <c r="F287" s="245"/>
    </row>
    <row r="288" spans="1:6" s="244" customFormat="1" ht="15">
      <c r="A288" s="241"/>
      <c r="B288" s="251"/>
      <c r="C288" s="247"/>
      <c r="F288" s="245"/>
    </row>
    <row r="289" spans="1:6" s="244" customFormat="1" ht="15">
      <c r="A289" s="241"/>
      <c r="B289" s="251"/>
      <c r="C289" s="247"/>
      <c r="F289" s="245"/>
    </row>
    <row r="290" spans="1:6" s="244" customFormat="1" ht="15">
      <c r="A290" s="241"/>
      <c r="B290" s="251"/>
      <c r="C290" s="247"/>
      <c r="F290" s="245"/>
    </row>
    <row r="291" spans="1:6" s="244" customFormat="1" ht="15">
      <c r="A291" s="241"/>
      <c r="B291" s="251"/>
      <c r="C291" s="247"/>
      <c r="F291" s="245"/>
    </row>
    <row r="292" spans="1:6" s="244" customFormat="1" ht="15">
      <c r="A292" s="241"/>
      <c r="B292" s="251"/>
      <c r="C292" s="247"/>
      <c r="F292" s="245"/>
    </row>
    <row r="293" spans="1:6" s="244" customFormat="1" ht="15">
      <c r="A293" s="241"/>
      <c r="B293" s="251"/>
      <c r="C293" s="247"/>
      <c r="F293" s="245"/>
    </row>
    <row r="294" spans="1:6" s="244" customFormat="1" ht="15">
      <c r="A294" s="241"/>
      <c r="B294" s="253"/>
      <c r="C294" s="247"/>
      <c r="F294" s="245"/>
    </row>
    <row r="295" spans="1:6" s="244" customFormat="1" ht="15">
      <c r="A295" s="241"/>
      <c r="B295" s="251"/>
      <c r="C295" s="247"/>
      <c r="F295" s="245"/>
    </row>
    <row r="296" spans="1:6" s="244" customFormat="1" ht="15">
      <c r="A296" s="241"/>
      <c r="B296" s="254"/>
      <c r="C296" s="247"/>
      <c r="F296" s="245"/>
    </row>
    <row r="297" spans="1:6" s="244" customFormat="1" ht="15">
      <c r="A297" s="241"/>
      <c r="B297" s="254"/>
      <c r="C297" s="247"/>
      <c r="F297" s="245"/>
    </row>
    <row r="298" spans="1:6" s="244" customFormat="1" ht="15">
      <c r="A298" s="241"/>
      <c r="B298" s="254"/>
      <c r="C298" s="255"/>
      <c r="F298" s="245"/>
    </row>
    <row r="299" spans="1:6" s="244" customFormat="1" ht="15">
      <c r="A299" s="241"/>
      <c r="B299" s="254"/>
      <c r="C299" s="255"/>
      <c r="F299" s="245"/>
    </row>
    <row r="300" spans="1:6" s="244" customFormat="1" ht="15">
      <c r="A300" s="241"/>
      <c r="B300" s="256"/>
      <c r="C300" s="255"/>
      <c r="F300" s="245"/>
    </row>
    <row r="301" spans="1:6" s="244" customFormat="1" ht="15">
      <c r="A301" s="241"/>
      <c r="B301" s="251"/>
      <c r="C301" s="247"/>
      <c r="F301" s="245"/>
    </row>
    <row r="302" spans="1:6" s="244" customFormat="1" ht="15">
      <c r="A302" s="241"/>
      <c r="B302" s="251"/>
      <c r="C302" s="247"/>
      <c r="F302" s="245"/>
    </row>
    <row r="303" spans="1:6" s="244" customFormat="1" ht="15">
      <c r="A303" s="241"/>
      <c r="B303" s="251"/>
      <c r="C303" s="247"/>
      <c r="F303" s="245"/>
    </row>
    <row r="304" spans="1:6" s="244" customFormat="1" ht="15">
      <c r="A304" s="241"/>
      <c r="B304" s="251"/>
      <c r="C304" s="247"/>
      <c r="F304" s="245"/>
    </row>
    <row r="305" spans="1:6" s="244" customFormat="1" ht="15">
      <c r="A305" s="241"/>
      <c r="B305" s="257"/>
      <c r="C305" s="247"/>
      <c r="F305" s="245"/>
    </row>
    <row r="306" spans="1:6" s="244" customFormat="1" ht="15">
      <c r="A306" s="241"/>
      <c r="B306" s="257"/>
      <c r="C306" s="258"/>
      <c r="F306" s="245"/>
    </row>
    <row r="307" spans="1:6" s="244" customFormat="1" ht="15">
      <c r="A307" s="241"/>
      <c r="B307" s="259"/>
      <c r="C307" s="258"/>
      <c r="F307" s="245"/>
    </row>
    <row r="308" spans="1:6" s="244" customFormat="1" ht="15">
      <c r="A308" s="241"/>
      <c r="B308" s="257"/>
      <c r="C308" s="258"/>
      <c r="F308" s="245"/>
    </row>
    <row r="309" spans="1:6" s="244" customFormat="1" ht="15">
      <c r="A309" s="241"/>
      <c r="B309" s="257"/>
      <c r="C309" s="258"/>
      <c r="F309" s="245"/>
    </row>
    <row r="310" spans="1:6" s="244" customFormat="1" ht="15">
      <c r="A310" s="241"/>
      <c r="B310" s="257"/>
      <c r="C310" s="258"/>
      <c r="F310" s="245"/>
    </row>
    <row r="311" spans="1:6" s="244" customFormat="1" ht="15">
      <c r="A311" s="241"/>
      <c r="B311" s="257"/>
      <c r="C311" s="258"/>
      <c r="F311" s="245"/>
    </row>
    <row r="312" spans="1:6" s="244" customFormat="1" ht="15">
      <c r="A312" s="241"/>
      <c r="B312" s="257"/>
      <c r="C312" s="258"/>
      <c r="F312" s="245"/>
    </row>
    <row r="313" spans="1:6" s="244" customFormat="1" ht="15">
      <c r="A313" s="241"/>
      <c r="B313" s="257"/>
      <c r="C313" s="258"/>
      <c r="F313" s="245"/>
    </row>
    <row r="314" spans="1:6" s="244" customFormat="1" ht="15">
      <c r="A314" s="241"/>
      <c r="B314" s="257"/>
      <c r="C314" s="258"/>
      <c r="F314" s="245"/>
    </row>
    <row r="315" spans="1:6" s="244" customFormat="1" ht="15">
      <c r="A315" s="241"/>
      <c r="B315" s="257"/>
      <c r="C315" s="258"/>
      <c r="F315" s="245"/>
    </row>
    <row r="316" spans="1:6" s="244" customFormat="1" ht="15">
      <c r="A316" s="241"/>
      <c r="B316" s="257"/>
      <c r="C316" s="258"/>
      <c r="F316" s="245"/>
    </row>
    <row r="317" spans="1:6" s="244" customFormat="1" ht="15">
      <c r="A317" s="241"/>
      <c r="B317" s="257"/>
      <c r="C317" s="258"/>
      <c r="F317" s="245"/>
    </row>
    <row r="318" spans="1:6" s="244" customFormat="1" ht="15">
      <c r="A318" s="241"/>
      <c r="B318" s="257"/>
      <c r="C318" s="258"/>
      <c r="F318" s="245"/>
    </row>
    <row r="319" spans="1:6" s="244" customFormat="1" ht="15">
      <c r="A319" s="241"/>
      <c r="B319" s="257"/>
      <c r="C319" s="258"/>
      <c r="F319" s="245"/>
    </row>
    <row r="320" spans="1:6" s="244" customFormat="1" ht="15">
      <c r="A320" s="241"/>
      <c r="B320" s="257"/>
      <c r="C320" s="258"/>
      <c r="F320" s="245"/>
    </row>
    <row r="321" spans="1:6" s="244" customFormat="1" ht="15">
      <c r="A321" s="241"/>
      <c r="B321" s="257"/>
      <c r="C321" s="258"/>
      <c r="F321" s="245"/>
    </row>
    <row r="322" spans="1:6" s="244" customFormat="1" ht="15">
      <c r="A322" s="241"/>
      <c r="B322" s="257"/>
      <c r="C322" s="258"/>
      <c r="F322" s="245"/>
    </row>
    <row r="323" spans="1:6" s="244" customFormat="1" ht="15">
      <c r="A323" s="241"/>
      <c r="B323" s="257"/>
      <c r="C323" s="258"/>
      <c r="F323" s="245"/>
    </row>
    <row r="324" spans="1:6" s="244" customFormat="1" ht="15">
      <c r="A324" s="241"/>
      <c r="B324" s="257"/>
      <c r="C324" s="258"/>
      <c r="F324" s="245"/>
    </row>
    <row r="325" spans="1:6" s="244" customFormat="1" ht="15">
      <c r="A325" s="241"/>
      <c r="B325" s="257"/>
      <c r="C325" s="258"/>
      <c r="F325" s="245"/>
    </row>
    <row r="326" spans="1:6" s="244" customFormat="1" ht="15">
      <c r="A326" s="241"/>
      <c r="B326" s="257"/>
      <c r="C326" s="258"/>
      <c r="F326" s="245"/>
    </row>
    <row r="327" spans="1:6" s="244" customFormat="1" ht="15">
      <c r="A327" s="241"/>
      <c r="B327" s="257"/>
      <c r="C327" s="258"/>
      <c r="F327" s="245"/>
    </row>
    <row r="328" spans="1:6" s="244" customFormat="1" ht="15">
      <c r="A328" s="241"/>
      <c r="B328" s="257"/>
      <c r="C328" s="258"/>
      <c r="F328" s="245"/>
    </row>
    <row r="329" spans="1:6" s="244" customFormat="1" ht="15">
      <c r="A329" s="241"/>
      <c r="B329" s="257"/>
      <c r="C329" s="258"/>
      <c r="F329" s="245"/>
    </row>
    <row r="330" spans="1:6" s="244" customFormat="1" ht="15">
      <c r="A330" s="241"/>
      <c r="B330" s="257"/>
      <c r="C330" s="258"/>
      <c r="F330" s="245"/>
    </row>
    <row r="331" spans="1:6" s="244" customFormat="1" ht="15">
      <c r="A331" s="241"/>
      <c r="B331" s="257"/>
      <c r="C331" s="258"/>
      <c r="F331" s="245"/>
    </row>
    <row r="332" spans="1:6" s="244" customFormat="1" ht="15">
      <c r="A332" s="241"/>
      <c r="B332" s="260"/>
      <c r="C332" s="261"/>
      <c r="F332" s="245"/>
    </row>
    <row r="333" spans="1:6" s="244" customFormat="1" ht="15">
      <c r="A333" s="241"/>
      <c r="B333" s="257"/>
      <c r="C333" s="258"/>
      <c r="F333" s="245"/>
    </row>
    <row r="334" spans="1:6" s="244" customFormat="1" ht="15">
      <c r="A334" s="241"/>
      <c r="B334" s="257"/>
      <c r="C334" s="258"/>
      <c r="F334" s="245"/>
    </row>
    <row r="335" spans="1:6" s="244" customFormat="1" ht="15">
      <c r="A335" s="241"/>
      <c r="B335" s="257"/>
      <c r="C335" s="258"/>
      <c r="F335" s="245"/>
    </row>
    <row r="336" spans="1:6" s="244" customFormat="1" ht="15">
      <c r="A336" s="241"/>
      <c r="B336" s="257"/>
      <c r="C336" s="258"/>
      <c r="F336" s="245"/>
    </row>
    <row r="337" spans="1:6" s="244" customFormat="1" ht="15">
      <c r="A337" s="241"/>
      <c r="B337" s="257"/>
      <c r="C337" s="258"/>
      <c r="F337" s="245"/>
    </row>
    <row r="338" spans="1:6" s="244" customFormat="1" ht="15">
      <c r="A338" s="241"/>
      <c r="B338" s="257"/>
      <c r="C338" s="258"/>
      <c r="F338" s="245"/>
    </row>
    <row r="339" spans="1:6" s="244" customFormat="1" ht="15">
      <c r="A339" s="241"/>
      <c r="B339" s="257"/>
      <c r="C339" s="258"/>
      <c r="F339" s="245"/>
    </row>
    <row r="340" spans="1:6" s="244" customFormat="1" ht="15">
      <c r="A340" s="241"/>
      <c r="B340" s="257"/>
      <c r="C340" s="258"/>
      <c r="F340" s="245"/>
    </row>
    <row r="341" spans="1:6" s="244" customFormat="1" ht="15">
      <c r="A341" s="241"/>
      <c r="B341" s="257"/>
      <c r="C341" s="258"/>
      <c r="F341" s="245"/>
    </row>
    <row r="342" spans="1:6" s="244" customFormat="1" ht="15">
      <c r="A342" s="241"/>
      <c r="B342" s="257"/>
      <c r="C342" s="258"/>
      <c r="F342" s="245"/>
    </row>
    <row r="343" spans="1:6" s="244" customFormat="1" ht="15">
      <c r="A343" s="241"/>
      <c r="B343" s="257"/>
      <c r="C343" s="258"/>
      <c r="F343" s="245"/>
    </row>
    <row r="344" spans="1:6" s="244" customFormat="1" ht="15">
      <c r="A344" s="241"/>
      <c r="B344" s="257"/>
      <c r="C344" s="258"/>
      <c r="F344" s="245"/>
    </row>
    <row r="345" spans="1:6" s="244" customFormat="1" ht="15">
      <c r="A345" s="241"/>
      <c r="B345" s="257"/>
      <c r="C345" s="258"/>
      <c r="F345" s="245"/>
    </row>
    <row r="346" spans="1:6" s="244" customFormat="1" ht="15">
      <c r="A346" s="241"/>
      <c r="B346" s="257"/>
      <c r="C346" s="258"/>
      <c r="F346" s="245"/>
    </row>
    <row r="347" spans="1:6" s="244" customFormat="1" ht="15">
      <c r="A347" s="241"/>
      <c r="B347" s="257"/>
      <c r="C347" s="258"/>
      <c r="F347" s="245"/>
    </row>
    <row r="348" spans="1:6" s="244" customFormat="1" ht="15">
      <c r="A348" s="241"/>
      <c r="B348" s="262"/>
      <c r="C348" s="247"/>
      <c r="F348" s="245"/>
    </row>
    <row r="349" spans="1:6" s="244" customFormat="1" ht="15">
      <c r="A349" s="241"/>
      <c r="B349" s="254"/>
      <c r="C349" s="255"/>
      <c r="F349" s="245"/>
    </row>
    <row r="350" spans="1:6" s="244" customFormat="1" ht="15">
      <c r="A350" s="241"/>
      <c r="B350" s="254"/>
      <c r="C350" s="263"/>
      <c r="F350" s="245"/>
    </row>
    <row r="351" spans="1:6" s="244" customFormat="1" ht="15">
      <c r="A351" s="241"/>
      <c r="B351" s="254"/>
      <c r="C351" s="263"/>
      <c r="F351" s="245"/>
    </row>
    <row r="352" spans="1:6" s="244" customFormat="1" ht="15">
      <c r="A352" s="241"/>
      <c r="B352" s="254"/>
      <c r="C352" s="263"/>
      <c r="F352" s="245"/>
    </row>
    <row r="353" spans="1:6" s="244" customFormat="1" ht="15">
      <c r="A353" s="241"/>
      <c r="B353" s="254"/>
      <c r="C353" s="263"/>
      <c r="F353" s="245"/>
    </row>
    <row r="354" spans="1:6" s="244" customFormat="1" ht="15">
      <c r="A354" s="241"/>
      <c r="B354" s="252"/>
      <c r="C354" s="263"/>
      <c r="F354" s="245"/>
    </row>
    <row r="355" spans="1:6" s="244" customFormat="1" ht="15">
      <c r="A355" s="241"/>
      <c r="B355" s="264"/>
      <c r="C355" s="265"/>
      <c r="F355" s="245"/>
    </row>
    <row r="356" spans="1:6" s="244" customFormat="1" ht="15">
      <c r="A356" s="241"/>
      <c r="B356" s="254"/>
      <c r="C356" s="263"/>
      <c r="F356" s="245"/>
    </row>
    <row r="357" spans="1:6" s="244" customFormat="1" ht="15">
      <c r="A357" s="241"/>
      <c r="B357" s="254"/>
      <c r="C357" s="263"/>
      <c r="F357" s="245"/>
    </row>
    <row r="358" spans="1:6" s="244" customFormat="1" ht="15">
      <c r="A358" s="241"/>
      <c r="B358" s="254"/>
      <c r="C358" s="263"/>
      <c r="F358" s="245"/>
    </row>
    <row r="359" spans="1:6" s="244" customFormat="1" ht="15">
      <c r="A359" s="241"/>
      <c r="B359" s="264"/>
      <c r="C359" s="265"/>
      <c r="F359" s="245"/>
    </row>
    <row r="360" spans="1:6" s="244" customFormat="1" ht="15">
      <c r="A360" s="241"/>
      <c r="B360" s="254"/>
      <c r="C360" s="263"/>
      <c r="F360" s="245"/>
    </row>
    <row r="361" spans="1:6" s="244" customFormat="1" ht="15">
      <c r="A361" s="241"/>
      <c r="B361" s="254"/>
      <c r="C361" s="263"/>
      <c r="F361" s="245"/>
    </row>
    <row r="362" spans="1:6" s="244" customFormat="1" ht="15">
      <c r="A362" s="241"/>
      <c r="B362" s="254"/>
      <c r="C362" s="263"/>
      <c r="F362" s="245"/>
    </row>
    <row r="363" spans="1:6" s="244" customFormat="1" ht="15">
      <c r="A363" s="241"/>
      <c r="B363" s="254"/>
      <c r="C363" s="263"/>
      <c r="F363" s="245"/>
    </row>
    <row r="364" spans="1:6" s="244" customFormat="1" ht="15">
      <c r="A364" s="241"/>
      <c r="B364" s="254"/>
      <c r="C364" s="263"/>
      <c r="F364" s="245"/>
    </row>
    <row r="365" spans="1:6" s="244" customFormat="1" ht="15">
      <c r="A365" s="241"/>
      <c r="B365" s="254"/>
      <c r="C365" s="263"/>
      <c r="F365" s="245"/>
    </row>
    <row r="366" spans="1:6" s="244" customFormat="1" ht="15">
      <c r="A366" s="241"/>
      <c r="B366" s="254"/>
      <c r="C366" s="263"/>
      <c r="F366" s="245"/>
    </row>
    <row r="367" spans="1:6" s="244" customFormat="1" ht="15">
      <c r="A367" s="241"/>
      <c r="B367" s="254"/>
      <c r="C367" s="263"/>
      <c r="F367" s="245"/>
    </row>
    <row r="368" spans="1:6" s="244" customFormat="1" ht="15">
      <c r="A368" s="241"/>
      <c r="B368" s="254"/>
      <c r="C368" s="263"/>
      <c r="F368" s="245"/>
    </row>
    <row r="369" spans="1:6" s="244" customFormat="1" ht="15">
      <c r="A369" s="241"/>
      <c r="B369" s="254"/>
      <c r="C369" s="263"/>
      <c r="F369" s="245"/>
    </row>
    <row r="370" spans="1:6" s="244" customFormat="1" ht="15">
      <c r="A370" s="241"/>
      <c r="B370" s="254"/>
      <c r="C370" s="263"/>
      <c r="F370" s="245"/>
    </row>
    <row r="371" spans="1:6" s="244" customFormat="1" ht="15">
      <c r="A371" s="241"/>
      <c r="B371" s="254"/>
      <c r="C371" s="263"/>
      <c r="F371" s="245"/>
    </row>
    <row r="372" spans="1:6" s="244" customFormat="1" ht="15">
      <c r="A372" s="241"/>
      <c r="B372" s="254"/>
      <c r="C372" s="263"/>
      <c r="F372" s="245"/>
    </row>
    <row r="373" spans="1:6" s="244" customFormat="1" ht="15">
      <c r="A373" s="241"/>
      <c r="B373" s="254"/>
      <c r="C373" s="263"/>
      <c r="F373" s="245"/>
    </row>
    <row r="374" spans="1:6" s="244" customFormat="1" ht="15">
      <c r="A374" s="241"/>
      <c r="B374" s="264"/>
      <c r="C374" s="265"/>
      <c r="F374" s="245"/>
    </row>
    <row r="375" spans="1:6" s="244" customFormat="1" ht="15">
      <c r="A375" s="241"/>
      <c r="B375" s="254"/>
      <c r="C375" s="263"/>
      <c r="F375" s="245"/>
    </row>
    <row r="376" spans="1:6" s="244" customFormat="1" ht="15">
      <c r="A376" s="241"/>
      <c r="B376" s="264"/>
      <c r="C376" s="261"/>
      <c r="F376" s="245"/>
    </row>
    <row r="377" spans="1:6" s="244" customFormat="1" ht="15">
      <c r="A377" s="241"/>
      <c r="B377" s="254"/>
      <c r="C377" s="263"/>
      <c r="F377" s="245"/>
    </row>
    <row r="378" spans="1:6" s="244" customFormat="1" ht="15">
      <c r="A378" s="241"/>
      <c r="B378" s="254"/>
      <c r="C378" s="263"/>
      <c r="F378" s="245"/>
    </row>
    <row r="379" spans="1:6" s="244" customFormat="1" ht="15">
      <c r="A379" s="241"/>
      <c r="B379" s="254"/>
      <c r="C379" s="263"/>
      <c r="F379" s="245"/>
    </row>
    <row r="380" spans="1:6" s="244" customFormat="1" ht="15">
      <c r="A380" s="241"/>
      <c r="B380" s="264"/>
      <c r="C380" s="261"/>
      <c r="F380" s="245"/>
    </row>
    <row r="381" spans="1:6" s="244" customFormat="1" ht="15">
      <c r="A381" s="241"/>
      <c r="B381" s="254"/>
      <c r="C381" s="263"/>
      <c r="F381" s="245"/>
    </row>
    <row r="382" spans="1:6" s="244" customFormat="1" ht="15">
      <c r="A382" s="241"/>
      <c r="B382" s="264"/>
      <c r="C382" s="265"/>
      <c r="F382" s="245"/>
    </row>
    <row r="383" spans="1:6" s="244" customFormat="1" ht="15">
      <c r="A383" s="241"/>
      <c r="B383" s="254"/>
      <c r="C383" s="263"/>
      <c r="F383" s="245"/>
    </row>
    <row r="384" spans="1:6" s="244" customFormat="1" ht="15">
      <c r="A384" s="241"/>
      <c r="B384" s="254"/>
      <c r="C384" s="263"/>
      <c r="F384" s="245"/>
    </row>
    <row r="385" spans="1:6" s="244" customFormat="1" ht="15">
      <c r="A385" s="241"/>
      <c r="B385" s="254"/>
      <c r="C385" s="263"/>
      <c r="F385" s="245"/>
    </row>
    <row r="386" spans="1:6" s="244" customFormat="1" ht="15">
      <c r="A386" s="241"/>
      <c r="B386" s="264"/>
      <c r="C386" s="265"/>
      <c r="F386" s="245"/>
    </row>
    <row r="387" spans="1:6" s="244" customFormat="1" ht="15">
      <c r="A387" s="241"/>
      <c r="B387" s="254"/>
      <c r="C387" s="263"/>
      <c r="F387" s="245"/>
    </row>
    <row r="388" spans="1:3" s="244" customFormat="1" ht="15">
      <c r="A388" s="241"/>
      <c r="B388" s="254"/>
      <c r="C388" s="263"/>
    </row>
    <row r="389" spans="1:3" s="244" customFormat="1" ht="15">
      <c r="A389" s="241"/>
      <c r="B389" s="266"/>
      <c r="C389" s="263"/>
    </row>
    <row r="390" spans="1:3" s="244" customFormat="1" ht="15">
      <c r="A390" s="241"/>
      <c r="B390" s="252"/>
      <c r="C390" s="263"/>
    </row>
    <row r="391" spans="1:5" s="244" customFormat="1" ht="15">
      <c r="A391" s="241"/>
      <c r="B391" s="264"/>
      <c r="C391" s="265"/>
      <c r="E391" s="245"/>
    </row>
    <row r="392" spans="1:5" s="244" customFormat="1" ht="15">
      <c r="A392" s="241"/>
      <c r="B392" s="252"/>
      <c r="C392" s="265"/>
      <c r="E392" s="245"/>
    </row>
    <row r="393" spans="1:5" s="244" customFormat="1" ht="15">
      <c r="A393" s="241"/>
      <c r="B393" s="254"/>
      <c r="C393" s="263"/>
      <c r="E393" s="245"/>
    </row>
    <row r="394" spans="1:5" s="244" customFormat="1" ht="15">
      <c r="A394" s="241"/>
      <c r="B394" s="254"/>
      <c r="C394" s="263"/>
      <c r="E394" s="245"/>
    </row>
    <row r="395" spans="1:5" s="244" customFormat="1" ht="15">
      <c r="A395" s="241"/>
      <c r="B395" s="254"/>
      <c r="C395" s="263"/>
      <c r="E395" s="245"/>
    </row>
    <row r="396" spans="1:5" s="244" customFormat="1" ht="15">
      <c r="A396" s="241"/>
      <c r="B396" s="254"/>
      <c r="C396" s="263"/>
      <c r="E396" s="245"/>
    </row>
    <row r="397" spans="1:5" s="244" customFormat="1" ht="15">
      <c r="A397" s="241"/>
      <c r="B397" s="254"/>
      <c r="C397" s="263"/>
      <c r="E397" s="245"/>
    </row>
    <row r="398" spans="1:5" s="244" customFormat="1" ht="15">
      <c r="A398" s="241"/>
      <c r="B398" s="254"/>
      <c r="C398" s="263"/>
      <c r="E398" s="245"/>
    </row>
    <row r="399" spans="1:5" s="244" customFormat="1" ht="15">
      <c r="A399" s="241"/>
      <c r="B399" s="254"/>
      <c r="C399" s="263"/>
      <c r="E399" s="245"/>
    </row>
    <row r="400" spans="1:5" s="244" customFormat="1" ht="15">
      <c r="A400" s="241"/>
      <c r="B400" s="254"/>
      <c r="C400" s="263"/>
      <c r="E400" s="245"/>
    </row>
    <row r="401" spans="1:5" s="244" customFormat="1" ht="15">
      <c r="A401" s="241"/>
      <c r="B401" s="254"/>
      <c r="C401" s="263"/>
      <c r="E401" s="245"/>
    </row>
    <row r="402" spans="1:5" s="244" customFormat="1" ht="15">
      <c r="A402" s="241"/>
      <c r="B402" s="254"/>
      <c r="C402" s="263"/>
      <c r="E402" s="245"/>
    </row>
    <row r="403" spans="1:5" s="244" customFormat="1" ht="15">
      <c r="A403" s="241"/>
      <c r="B403" s="254"/>
      <c r="C403" s="263"/>
      <c r="E403" s="245"/>
    </row>
    <row r="404" spans="1:5" s="244" customFormat="1" ht="15">
      <c r="A404" s="241"/>
      <c r="B404" s="254"/>
      <c r="C404" s="263"/>
      <c r="E404" s="245"/>
    </row>
    <row r="405" spans="1:5" s="244" customFormat="1" ht="15">
      <c r="A405" s="241"/>
      <c r="B405" s="254"/>
      <c r="C405" s="263"/>
      <c r="E405" s="245"/>
    </row>
    <row r="406" spans="1:5" s="244" customFormat="1" ht="15">
      <c r="A406" s="241"/>
      <c r="B406" s="254"/>
      <c r="C406" s="263"/>
      <c r="E406" s="245"/>
    </row>
    <row r="407" spans="1:5" s="244" customFormat="1" ht="15">
      <c r="A407" s="241"/>
      <c r="B407" s="254"/>
      <c r="C407" s="263"/>
      <c r="E407" s="245"/>
    </row>
    <row r="408" spans="1:5" s="244" customFormat="1" ht="15">
      <c r="A408" s="241"/>
      <c r="B408" s="254"/>
      <c r="C408" s="263"/>
      <c r="E408" s="245"/>
    </row>
    <row r="409" spans="1:5" s="244" customFormat="1" ht="15">
      <c r="A409" s="241"/>
      <c r="B409" s="252"/>
      <c r="C409" s="263"/>
      <c r="E409" s="245"/>
    </row>
    <row r="410" spans="1:5" s="244" customFormat="1" ht="15">
      <c r="A410" s="241"/>
      <c r="B410" s="254"/>
      <c r="C410" s="263"/>
      <c r="E410" s="245"/>
    </row>
    <row r="411" spans="1:5" s="244" customFormat="1" ht="15">
      <c r="A411" s="241"/>
      <c r="B411" s="254"/>
      <c r="C411" s="263"/>
      <c r="E411" s="245"/>
    </row>
    <row r="412" spans="1:5" s="244" customFormat="1" ht="15">
      <c r="A412" s="241"/>
      <c r="B412" s="254"/>
      <c r="C412" s="263"/>
      <c r="E412" s="245"/>
    </row>
    <row r="413" spans="1:5" s="244" customFormat="1" ht="15">
      <c r="A413" s="241"/>
      <c r="B413" s="254"/>
      <c r="C413" s="263"/>
      <c r="E413" s="245"/>
    </row>
    <row r="414" spans="1:5" s="244" customFormat="1" ht="15">
      <c r="A414" s="241"/>
      <c r="B414" s="254"/>
      <c r="C414" s="263"/>
      <c r="E414" s="245"/>
    </row>
    <row r="415" spans="1:5" s="244" customFormat="1" ht="15">
      <c r="A415" s="241"/>
      <c r="B415" s="254"/>
      <c r="C415" s="263"/>
      <c r="E415" s="245"/>
    </row>
    <row r="416" spans="1:5" s="244" customFormat="1" ht="15">
      <c r="A416" s="241"/>
      <c r="B416" s="254"/>
      <c r="C416" s="263"/>
      <c r="E416" s="245"/>
    </row>
    <row r="417" spans="1:5" s="244" customFormat="1" ht="15">
      <c r="A417" s="241"/>
      <c r="B417" s="254"/>
      <c r="C417" s="263"/>
      <c r="E417" s="245"/>
    </row>
    <row r="418" spans="1:5" s="244" customFormat="1" ht="15">
      <c r="A418" s="241"/>
      <c r="B418" s="254"/>
      <c r="C418" s="263"/>
      <c r="E418" s="245"/>
    </row>
    <row r="419" spans="1:5" s="244" customFormat="1" ht="15">
      <c r="A419" s="241"/>
      <c r="B419" s="254"/>
      <c r="C419" s="263"/>
      <c r="E419" s="245"/>
    </row>
    <row r="420" spans="1:5" s="244" customFormat="1" ht="15">
      <c r="A420" s="241"/>
      <c r="B420" s="254"/>
      <c r="C420" s="263"/>
      <c r="E420" s="245"/>
    </row>
    <row r="421" spans="1:5" s="244" customFormat="1" ht="15">
      <c r="A421" s="241"/>
      <c r="B421" s="254"/>
      <c r="C421" s="263"/>
      <c r="E421" s="245"/>
    </row>
    <row r="422" spans="1:5" s="244" customFormat="1" ht="15">
      <c r="A422" s="241"/>
      <c r="B422" s="254"/>
      <c r="C422" s="263"/>
      <c r="E422" s="245"/>
    </row>
    <row r="423" spans="1:5" s="244" customFormat="1" ht="15">
      <c r="A423" s="241"/>
      <c r="B423" s="254"/>
      <c r="C423" s="263"/>
      <c r="E423" s="245"/>
    </row>
    <row r="424" spans="1:5" s="244" customFormat="1" ht="15">
      <c r="A424" s="241"/>
      <c r="B424" s="254"/>
      <c r="C424" s="263"/>
      <c r="E424" s="245"/>
    </row>
    <row r="425" spans="1:5" s="244" customFormat="1" ht="15">
      <c r="A425" s="241"/>
      <c r="B425" s="254"/>
      <c r="C425" s="263"/>
      <c r="E425" s="245"/>
    </row>
    <row r="426" spans="1:5" s="244" customFormat="1" ht="15">
      <c r="A426" s="241"/>
      <c r="B426" s="254"/>
      <c r="C426" s="263"/>
      <c r="E426" s="245"/>
    </row>
    <row r="427" spans="1:5" s="244" customFormat="1" ht="15">
      <c r="A427" s="241"/>
      <c r="B427" s="254"/>
      <c r="C427" s="263"/>
      <c r="E427" s="245"/>
    </row>
    <row r="428" spans="1:5" s="244" customFormat="1" ht="15">
      <c r="A428" s="241"/>
      <c r="B428" s="254"/>
      <c r="C428" s="263"/>
      <c r="E428" s="245"/>
    </row>
    <row r="429" spans="1:5" s="244" customFormat="1" ht="15">
      <c r="A429" s="241"/>
      <c r="B429" s="254"/>
      <c r="C429" s="263"/>
      <c r="E429" s="245"/>
    </row>
    <row r="430" spans="1:5" s="244" customFormat="1" ht="15">
      <c r="A430" s="241"/>
      <c r="B430" s="254"/>
      <c r="C430" s="263"/>
      <c r="E430" s="245"/>
    </row>
    <row r="431" spans="1:5" s="244" customFormat="1" ht="15">
      <c r="A431" s="241"/>
      <c r="B431" s="254"/>
      <c r="C431" s="263"/>
      <c r="E431" s="245"/>
    </row>
    <row r="432" spans="1:5" s="244" customFormat="1" ht="15">
      <c r="A432" s="241"/>
      <c r="B432" s="254"/>
      <c r="C432" s="263"/>
      <c r="E432" s="245"/>
    </row>
    <row r="433" spans="1:5" s="244" customFormat="1" ht="15">
      <c r="A433" s="241"/>
      <c r="B433" s="254"/>
      <c r="C433" s="263"/>
      <c r="E433" s="245"/>
    </row>
    <row r="434" spans="1:5" s="244" customFormat="1" ht="15">
      <c r="A434" s="241"/>
      <c r="B434" s="254"/>
      <c r="C434" s="263"/>
      <c r="E434" s="245"/>
    </row>
    <row r="435" spans="1:5" s="244" customFormat="1" ht="15">
      <c r="A435" s="241"/>
      <c r="B435" s="254"/>
      <c r="C435" s="263"/>
      <c r="E435" s="245"/>
    </row>
    <row r="436" spans="1:5" s="244" customFormat="1" ht="15">
      <c r="A436" s="241"/>
      <c r="B436" s="267"/>
      <c r="C436" s="263"/>
      <c r="E436" s="245"/>
    </row>
    <row r="437" spans="1:5" s="244" customFormat="1" ht="15">
      <c r="A437" s="241"/>
      <c r="B437" s="254"/>
      <c r="C437" s="263"/>
      <c r="E437" s="245"/>
    </row>
    <row r="438" spans="1:5" s="244" customFormat="1" ht="15">
      <c r="A438" s="241"/>
      <c r="B438" s="254"/>
      <c r="C438" s="263"/>
      <c r="E438" s="245"/>
    </row>
    <row r="439" spans="1:5" s="244" customFormat="1" ht="15">
      <c r="A439" s="241"/>
      <c r="B439" s="254"/>
      <c r="C439" s="263"/>
      <c r="E439" s="245"/>
    </row>
    <row r="440" spans="1:5" s="244" customFormat="1" ht="15">
      <c r="A440" s="241"/>
      <c r="B440" s="254"/>
      <c r="C440" s="263"/>
      <c r="E440" s="245"/>
    </row>
    <row r="441" spans="1:5" s="244" customFormat="1" ht="15">
      <c r="A441" s="241"/>
      <c r="B441" s="254"/>
      <c r="C441" s="263"/>
      <c r="E441" s="245"/>
    </row>
    <row r="442" spans="1:5" s="244" customFormat="1" ht="15">
      <c r="A442" s="241"/>
      <c r="B442" s="254"/>
      <c r="C442" s="263"/>
      <c r="E442" s="245"/>
    </row>
    <row r="443" spans="1:5" s="244" customFormat="1" ht="15">
      <c r="A443" s="241"/>
      <c r="B443" s="254"/>
      <c r="C443" s="263"/>
      <c r="E443" s="245"/>
    </row>
    <row r="444" spans="1:5" s="244" customFormat="1" ht="15">
      <c r="A444" s="241"/>
      <c r="B444" s="254"/>
      <c r="C444" s="263"/>
      <c r="E444" s="245"/>
    </row>
    <row r="445" spans="1:5" s="244" customFormat="1" ht="15">
      <c r="A445" s="241"/>
      <c r="B445" s="254"/>
      <c r="C445" s="263"/>
      <c r="E445" s="245"/>
    </row>
    <row r="446" spans="1:5" s="244" customFormat="1" ht="15">
      <c r="A446" s="241"/>
      <c r="B446" s="254"/>
      <c r="C446" s="263"/>
      <c r="E446" s="245"/>
    </row>
    <row r="447" spans="1:5" s="244" customFormat="1" ht="15">
      <c r="A447" s="241"/>
      <c r="B447" s="254"/>
      <c r="C447" s="263"/>
      <c r="E447" s="245"/>
    </row>
    <row r="448" spans="1:5" s="244" customFormat="1" ht="15">
      <c r="A448" s="241"/>
      <c r="B448" s="254"/>
      <c r="C448" s="263"/>
      <c r="E448" s="245"/>
    </row>
    <row r="449" spans="1:5" s="244" customFormat="1" ht="15">
      <c r="A449" s="241"/>
      <c r="B449" s="254"/>
      <c r="C449" s="263"/>
      <c r="E449" s="245"/>
    </row>
    <row r="450" spans="1:5" s="244" customFormat="1" ht="15">
      <c r="A450" s="241"/>
      <c r="B450" s="254"/>
      <c r="C450" s="263"/>
      <c r="E450" s="245"/>
    </row>
    <row r="451" spans="1:5" s="244" customFormat="1" ht="15">
      <c r="A451" s="241"/>
      <c r="B451" s="254"/>
      <c r="C451" s="263"/>
      <c r="E451" s="245"/>
    </row>
    <row r="452" spans="1:5" s="244" customFormat="1" ht="15">
      <c r="A452" s="241"/>
      <c r="B452" s="254"/>
      <c r="C452" s="263"/>
      <c r="E452" s="245"/>
    </row>
    <row r="453" spans="1:5" s="244" customFormat="1" ht="15">
      <c r="A453" s="241"/>
      <c r="B453" s="254"/>
      <c r="C453" s="263"/>
      <c r="E453" s="245"/>
    </row>
    <row r="454" spans="1:5" s="244" customFormat="1" ht="15">
      <c r="A454" s="241"/>
      <c r="B454" s="254"/>
      <c r="C454" s="263"/>
      <c r="E454" s="245"/>
    </row>
    <row r="455" spans="1:5" s="244" customFormat="1" ht="15">
      <c r="A455" s="241"/>
      <c r="B455" s="254"/>
      <c r="C455" s="263"/>
      <c r="E455" s="245"/>
    </row>
    <row r="456" spans="1:5" s="244" customFormat="1" ht="15">
      <c r="A456" s="241"/>
      <c r="B456" s="254"/>
      <c r="C456" s="263"/>
      <c r="E456" s="245"/>
    </row>
    <row r="457" spans="1:5" s="244" customFormat="1" ht="15">
      <c r="A457" s="241"/>
      <c r="B457" s="254"/>
      <c r="C457" s="263"/>
      <c r="E457" s="245"/>
    </row>
    <row r="458" spans="1:5" s="244" customFormat="1" ht="15">
      <c r="A458" s="241"/>
      <c r="B458" s="254"/>
      <c r="C458" s="263"/>
      <c r="E458" s="245"/>
    </row>
    <row r="459" spans="1:5" s="244" customFormat="1" ht="15">
      <c r="A459" s="241"/>
      <c r="B459" s="254"/>
      <c r="C459" s="263"/>
      <c r="E459" s="245"/>
    </row>
    <row r="460" spans="1:5" s="244" customFormat="1" ht="15">
      <c r="A460" s="241"/>
      <c r="B460" s="254"/>
      <c r="C460" s="263"/>
      <c r="E460" s="245"/>
    </row>
    <row r="461" spans="1:5" s="244" customFormat="1" ht="15">
      <c r="A461" s="241"/>
      <c r="B461" s="254"/>
      <c r="C461" s="263"/>
      <c r="E461" s="245"/>
    </row>
    <row r="462" spans="1:5" s="244" customFormat="1" ht="15">
      <c r="A462" s="241"/>
      <c r="B462" s="254"/>
      <c r="C462" s="263"/>
      <c r="E462" s="245"/>
    </row>
    <row r="463" spans="1:5" s="244" customFormat="1" ht="15">
      <c r="A463" s="241"/>
      <c r="B463" s="268"/>
      <c r="C463" s="261"/>
      <c r="E463" s="245"/>
    </row>
    <row r="464" spans="1:5" s="244" customFormat="1" ht="15">
      <c r="A464" s="241"/>
      <c r="B464" s="252"/>
      <c r="C464" s="263"/>
      <c r="E464" s="245"/>
    </row>
    <row r="465" spans="1:5" s="244" customFormat="1" ht="15">
      <c r="A465" s="241"/>
      <c r="B465" s="254"/>
      <c r="C465" s="263"/>
      <c r="E465" s="245"/>
    </row>
    <row r="466" spans="1:5" s="244" customFormat="1" ht="15">
      <c r="A466" s="241"/>
      <c r="B466" s="254"/>
      <c r="C466" s="263"/>
      <c r="E466" s="245"/>
    </row>
    <row r="467" spans="1:5" s="244" customFormat="1" ht="15">
      <c r="A467" s="241"/>
      <c r="B467" s="254"/>
      <c r="C467" s="263"/>
      <c r="E467" s="245"/>
    </row>
    <row r="468" spans="1:5" s="244" customFormat="1" ht="15">
      <c r="A468" s="241"/>
      <c r="B468" s="254"/>
      <c r="C468" s="263"/>
      <c r="E468" s="245"/>
    </row>
    <row r="469" spans="1:5" s="244" customFormat="1" ht="15">
      <c r="A469" s="241"/>
      <c r="B469" s="254"/>
      <c r="C469" s="263"/>
      <c r="E469" s="245"/>
    </row>
    <row r="470" spans="1:5" s="244" customFormat="1" ht="15">
      <c r="A470" s="241"/>
      <c r="B470" s="254"/>
      <c r="C470" s="263"/>
      <c r="E470" s="245"/>
    </row>
    <row r="471" spans="1:5" s="244" customFormat="1" ht="15">
      <c r="A471" s="241"/>
      <c r="B471" s="254"/>
      <c r="C471" s="263"/>
      <c r="E471" s="245"/>
    </row>
    <row r="472" spans="1:5" s="244" customFormat="1" ht="15">
      <c r="A472" s="241"/>
      <c r="B472" s="254"/>
      <c r="C472" s="263"/>
      <c r="E472" s="245"/>
    </row>
    <row r="473" spans="1:5" s="244" customFormat="1" ht="15">
      <c r="A473" s="241"/>
      <c r="B473" s="254"/>
      <c r="C473" s="263"/>
      <c r="E473" s="245"/>
    </row>
    <row r="474" spans="1:5" s="244" customFormat="1" ht="15">
      <c r="A474" s="241"/>
      <c r="B474" s="254"/>
      <c r="C474" s="263"/>
      <c r="E474" s="245"/>
    </row>
    <row r="475" spans="1:5" s="244" customFormat="1" ht="15">
      <c r="A475" s="241"/>
      <c r="B475" s="254"/>
      <c r="C475" s="263"/>
      <c r="E475" s="245"/>
    </row>
    <row r="476" spans="1:5" s="244" customFormat="1" ht="15">
      <c r="A476" s="241"/>
      <c r="B476" s="254"/>
      <c r="C476" s="263"/>
      <c r="E476" s="245"/>
    </row>
    <row r="477" spans="1:5" s="244" customFormat="1" ht="15">
      <c r="A477" s="241"/>
      <c r="B477" s="254"/>
      <c r="C477" s="263"/>
      <c r="E477" s="245"/>
    </row>
    <row r="478" spans="1:5" s="244" customFormat="1" ht="15">
      <c r="A478" s="241"/>
      <c r="B478" s="254"/>
      <c r="C478" s="263"/>
      <c r="E478" s="245"/>
    </row>
    <row r="479" spans="1:5" s="244" customFormat="1" ht="15">
      <c r="A479" s="241"/>
      <c r="B479" s="254"/>
      <c r="C479" s="263"/>
      <c r="E479" s="245"/>
    </row>
    <row r="480" spans="1:5" s="244" customFormat="1" ht="15">
      <c r="A480" s="241"/>
      <c r="B480" s="252"/>
      <c r="C480" s="263"/>
      <c r="E480" s="245"/>
    </row>
    <row r="481" spans="1:5" s="244" customFormat="1" ht="15">
      <c r="A481" s="241"/>
      <c r="B481" s="254"/>
      <c r="C481" s="263"/>
      <c r="E481" s="245"/>
    </row>
    <row r="482" spans="1:5" s="244" customFormat="1" ht="15">
      <c r="A482" s="241"/>
      <c r="B482" s="254"/>
      <c r="C482" s="263"/>
      <c r="E482" s="245"/>
    </row>
    <row r="483" spans="1:5" s="244" customFormat="1" ht="15">
      <c r="A483" s="241"/>
      <c r="B483" s="254"/>
      <c r="C483" s="263"/>
      <c r="E483" s="245"/>
    </row>
    <row r="484" spans="1:5" s="244" customFormat="1" ht="15">
      <c r="A484" s="241"/>
      <c r="B484" s="254"/>
      <c r="C484" s="263"/>
      <c r="E484" s="245"/>
    </row>
    <row r="485" spans="1:5" s="244" customFormat="1" ht="15">
      <c r="A485" s="241"/>
      <c r="B485" s="252"/>
      <c r="C485" s="263"/>
      <c r="E485" s="245"/>
    </row>
    <row r="486" spans="1:5" s="244" customFormat="1" ht="15">
      <c r="A486" s="241"/>
      <c r="B486" s="254"/>
      <c r="C486" s="263"/>
      <c r="E486" s="245"/>
    </row>
    <row r="487" spans="1:5" s="244" customFormat="1" ht="15">
      <c r="A487" s="241"/>
      <c r="B487" s="254"/>
      <c r="C487" s="263"/>
      <c r="E487" s="245"/>
    </row>
    <row r="488" spans="1:5" s="244" customFormat="1" ht="15">
      <c r="A488" s="241"/>
      <c r="B488" s="254"/>
      <c r="C488" s="263"/>
      <c r="E488" s="245"/>
    </row>
    <row r="489" spans="1:5" s="244" customFormat="1" ht="15">
      <c r="A489" s="241"/>
      <c r="B489" s="254"/>
      <c r="C489" s="263"/>
      <c r="E489" s="245"/>
    </row>
    <row r="490" spans="1:5" s="244" customFormat="1" ht="15">
      <c r="A490" s="241"/>
      <c r="B490" s="254"/>
      <c r="C490" s="263"/>
      <c r="E490" s="245"/>
    </row>
    <row r="491" spans="1:5" s="244" customFormat="1" ht="15">
      <c r="A491" s="241"/>
      <c r="B491" s="254"/>
      <c r="C491" s="263"/>
      <c r="E491" s="245"/>
    </row>
    <row r="492" spans="1:5" s="244" customFormat="1" ht="15">
      <c r="A492" s="241"/>
      <c r="B492" s="254"/>
      <c r="C492" s="263"/>
      <c r="E492" s="245"/>
    </row>
    <row r="493" spans="1:5" s="244" customFormat="1" ht="15">
      <c r="A493" s="241"/>
      <c r="B493" s="254"/>
      <c r="C493" s="263"/>
      <c r="E493" s="245"/>
    </row>
    <row r="494" spans="1:5" s="244" customFormat="1" ht="15">
      <c r="A494" s="241"/>
      <c r="B494" s="254"/>
      <c r="C494" s="263"/>
      <c r="E494" s="245"/>
    </row>
    <row r="495" spans="1:5" s="244" customFormat="1" ht="15">
      <c r="A495" s="241"/>
      <c r="B495" s="254"/>
      <c r="C495" s="263"/>
      <c r="E495" s="245"/>
    </row>
    <row r="496" spans="1:5" s="244" customFormat="1" ht="15">
      <c r="A496" s="241"/>
      <c r="B496" s="254"/>
      <c r="C496" s="263"/>
      <c r="E496" s="245"/>
    </row>
    <row r="497" spans="1:5" s="244" customFormat="1" ht="15">
      <c r="A497" s="241"/>
      <c r="B497" s="254"/>
      <c r="C497" s="263"/>
      <c r="E497" s="245"/>
    </row>
    <row r="498" spans="1:5" s="244" customFormat="1" ht="15">
      <c r="A498" s="241"/>
      <c r="B498" s="254"/>
      <c r="C498" s="258"/>
      <c r="E498" s="245"/>
    </row>
    <row r="499" spans="1:5" s="244" customFormat="1" ht="15">
      <c r="A499" s="241"/>
      <c r="B499" s="254"/>
      <c r="C499" s="263"/>
      <c r="E499" s="245"/>
    </row>
    <row r="500" spans="1:5" s="244" customFormat="1" ht="15">
      <c r="A500" s="241"/>
      <c r="B500" s="254"/>
      <c r="C500" s="263"/>
      <c r="E500" s="245"/>
    </row>
    <row r="501" spans="1:5" s="244" customFormat="1" ht="15">
      <c r="A501" s="241"/>
      <c r="B501" s="254"/>
      <c r="C501" s="263"/>
      <c r="E501" s="245"/>
    </row>
    <row r="502" spans="1:5" s="244" customFormat="1" ht="15">
      <c r="A502" s="241"/>
      <c r="B502" s="254"/>
      <c r="C502" s="263"/>
      <c r="E502" s="245"/>
    </row>
    <row r="503" spans="1:5" s="244" customFormat="1" ht="15">
      <c r="A503" s="241"/>
      <c r="B503" s="254"/>
      <c r="C503" s="263"/>
      <c r="E503" s="245"/>
    </row>
    <row r="504" spans="1:5" s="244" customFormat="1" ht="15">
      <c r="A504" s="241"/>
      <c r="B504" s="252"/>
      <c r="C504" s="263"/>
      <c r="E504" s="245"/>
    </row>
    <row r="505" spans="1:5" s="244" customFormat="1" ht="15">
      <c r="A505" s="241"/>
      <c r="B505" s="254"/>
      <c r="C505" s="263"/>
      <c r="E505" s="245"/>
    </row>
    <row r="506" spans="1:5" s="244" customFormat="1" ht="15">
      <c r="A506" s="241"/>
      <c r="B506" s="254"/>
      <c r="C506" s="263"/>
      <c r="E506" s="245"/>
    </row>
    <row r="507" spans="1:5" s="244" customFormat="1" ht="15">
      <c r="A507" s="241"/>
      <c r="B507" s="254"/>
      <c r="C507" s="263"/>
      <c r="E507" s="245"/>
    </row>
    <row r="508" spans="1:5" s="244" customFormat="1" ht="15">
      <c r="A508" s="241"/>
      <c r="B508" s="254"/>
      <c r="C508" s="263"/>
      <c r="E508" s="245"/>
    </row>
    <row r="509" spans="1:5" s="244" customFormat="1" ht="15">
      <c r="A509" s="241"/>
      <c r="B509" s="254"/>
      <c r="C509" s="263"/>
      <c r="E509" s="245"/>
    </row>
    <row r="510" spans="1:5" s="244" customFormat="1" ht="15">
      <c r="A510" s="241"/>
      <c r="B510" s="254"/>
      <c r="C510" s="263"/>
      <c r="E510" s="245"/>
    </row>
    <row r="511" spans="1:5" s="244" customFormat="1" ht="15">
      <c r="A511" s="241"/>
      <c r="B511" s="254"/>
      <c r="C511" s="263"/>
      <c r="E511" s="245"/>
    </row>
    <row r="512" spans="1:5" s="244" customFormat="1" ht="15">
      <c r="A512" s="241"/>
      <c r="B512" s="264"/>
      <c r="C512" s="265"/>
      <c r="E512" s="245"/>
    </row>
    <row r="513" spans="1:5" s="244" customFormat="1" ht="15">
      <c r="A513" s="241"/>
      <c r="B513" s="252"/>
      <c r="C513" s="263"/>
      <c r="E513" s="245"/>
    </row>
    <row r="514" spans="1:5" s="244" customFormat="1" ht="15">
      <c r="A514" s="241"/>
      <c r="B514" s="254"/>
      <c r="C514" s="263"/>
      <c r="E514" s="245"/>
    </row>
    <row r="515" spans="1:5" s="244" customFormat="1" ht="15">
      <c r="A515" s="241"/>
      <c r="B515" s="254"/>
      <c r="C515" s="263"/>
      <c r="E515" s="245"/>
    </row>
    <row r="516" spans="1:5" s="244" customFormat="1" ht="15">
      <c r="A516" s="241"/>
      <c r="B516" s="254"/>
      <c r="C516" s="263"/>
      <c r="E516" s="245"/>
    </row>
    <row r="517" spans="1:5" s="244" customFormat="1" ht="15">
      <c r="A517" s="241"/>
      <c r="B517" s="254"/>
      <c r="C517" s="263"/>
      <c r="E517" s="245"/>
    </row>
    <row r="518" spans="1:5" s="244" customFormat="1" ht="15">
      <c r="A518" s="241"/>
      <c r="B518" s="254"/>
      <c r="C518" s="263"/>
      <c r="E518" s="245"/>
    </row>
    <row r="519" spans="1:5" s="244" customFormat="1" ht="15">
      <c r="A519" s="241"/>
      <c r="B519" s="254"/>
      <c r="C519" s="263"/>
      <c r="E519" s="245"/>
    </row>
    <row r="520" spans="1:5" s="244" customFormat="1" ht="15">
      <c r="A520" s="241"/>
      <c r="B520" s="254"/>
      <c r="C520" s="263"/>
      <c r="E520" s="245"/>
    </row>
    <row r="521" spans="1:5" s="244" customFormat="1" ht="15">
      <c r="A521" s="241"/>
      <c r="B521" s="254"/>
      <c r="C521" s="263"/>
      <c r="E521" s="245"/>
    </row>
    <row r="522" spans="1:5" s="244" customFormat="1" ht="15">
      <c r="A522" s="241"/>
      <c r="B522" s="254"/>
      <c r="C522" s="263"/>
      <c r="E522" s="245"/>
    </row>
    <row r="523" spans="1:5" s="244" customFormat="1" ht="15">
      <c r="A523" s="241"/>
      <c r="B523" s="254"/>
      <c r="C523" s="263"/>
      <c r="E523" s="245"/>
    </row>
    <row r="524" spans="1:5" s="244" customFormat="1" ht="15">
      <c r="A524" s="241"/>
      <c r="B524" s="254"/>
      <c r="C524" s="263"/>
      <c r="E524" s="245"/>
    </row>
    <row r="525" spans="1:5" s="244" customFormat="1" ht="15">
      <c r="A525" s="241"/>
      <c r="B525" s="252"/>
      <c r="C525" s="263"/>
      <c r="E525" s="245"/>
    </row>
    <row r="526" spans="1:5" s="244" customFormat="1" ht="15">
      <c r="A526" s="241"/>
      <c r="B526" s="254"/>
      <c r="C526" s="263"/>
      <c r="E526" s="245"/>
    </row>
    <row r="527" spans="1:5" s="244" customFormat="1" ht="15">
      <c r="A527" s="241"/>
      <c r="B527" s="254"/>
      <c r="C527" s="263"/>
      <c r="E527" s="245"/>
    </row>
    <row r="528" spans="1:5" s="244" customFormat="1" ht="15">
      <c r="A528" s="241"/>
      <c r="B528" s="254"/>
      <c r="C528" s="263"/>
      <c r="E528" s="245"/>
    </row>
    <row r="529" spans="1:5" s="244" customFormat="1" ht="15">
      <c r="A529" s="241"/>
      <c r="B529" s="254"/>
      <c r="C529" s="263"/>
      <c r="E529" s="245"/>
    </row>
    <row r="530" spans="1:5" s="244" customFormat="1" ht="15">
      <c r="A530" s="241"/>
      <c r="B530" s="254"/>
      <c r="C530" s="263"/>
      <c r="E530" s="245"/>
    </row>
    <row r="531" spans="1:5" s="244" customFormat="1" ht="15">
      <c r="A531" s="241"/>
      <c r="B531" s="254"/>
      <c r="C531" s="263"/>
      <c r="E531" s="245"/>
    </row>
    <row r="532" spans="1:5" s="244" customFormat="1" ht="15">
      <c r="A532" s="241"/>
      <c r="B532" s="254"/>
      <c r="C532" s="263"/>
      <c r="E532" s="245"/>
    </row>
    <row r="533" spans="1:5" s="244" customFormat="1" ht="15">
      <c r="A533" s="241"/>
      <c r="B533" s="254"/>
      <c r="C533" s="263"/>
      <c r="E533" s="245"/>
    </row>
    <row r="534" spans="1:5" s="244" customFormat="1" ht="15">
      <c r="A534" s="241"/>
      <c r="B534" s="254"/>
      <c r="C534" s="263"/>
      <c r="E534" s="245"/>
    </row>
    <row r="535" spans="1:5" s="244" customFormat="1" ht="15">
      <c r="A535" s="241"/>
      <c r="B535" s="254"/>
      <c r="C535" s="263"/>
      <c r="E535" s="245"/>
    </row>
    <row r="536" spans="1:5" s="244" customFormat="1" ht="15">
      <c r="A536" s="241"/>
      <c r="B536" s="254"/>
      <c r="C536" s="263"/>
      <c r="E536" s="245"/>
    </row>
    <row r="537" spans="1:5" s="244" customFormat="1" ht="15">
      <c r="A537" s="241"/>
      <c r="B537" s="254"/>
      <c r="C537" s="263"/>
      <c r="E537" s="245"/>
    </row>
    <row r="538" spans="1:5" s="244" customFormat="1" ht="15">
      <c r="A538" s="241"/>
      <c r="B538" s="254"/>
      <c r="C538" s="263"/>
      <c r="E538" s="245"/>
    </row>
    <row r="539" spans="1:5" s="244" customFormat="1" ht="15">
      <c r="A539" s="241"/>
      <c r="B539" s="254"/>
      <c r="C539" s="263"/>
      <c r="E539" s="245"/>
    </row>
    <row r="540" spans="1:5" s="244" customFormat="1" ht="15">
      <c r="A540" s="241"/>
      <c r="B540" s="254"/>
      <c r="C540" s="263"/>
      <c r="E540" s="245"/>
    </row>
    <row r="541" spans="1:5" s="244" customFormat="1" ht="15">
      <c r="A541" s="241"/>
      <c r="B541" s="254"/>
      <c r="C541" s="263"/>
      <c r="E541" s="245"/>
    </row>
    <row r="542" spans="1:5" s="244" customFormat="1" ht="15">
      <c r="A542" s="241"/>
      <c r="B542" s="252"/>
      <c r="C542" s="263"/>
      <c r="E542" s="245"/>
    </row>
    <row r="543" spans="1:5" s="244" customFormat="1" ht="15">
      <c r="A543" s="241"/>
      <c r="B543" s="264"/>
      <c r="C543" s="265"/>
      <c r="E543" s="245"/>
    </row>
    <row r="544" spans="1:5" s="244" customFormat="1" ht="15">
      <c r="A544" s="241"/>
      <c r="B544" s="254"/>
      <c r="C544" s="263"/>
      <c r="E544" s="245"/>
    </row>
    <row r="545" spans="1:5" s="244" customFormat="1" ht="15">
      <c r="A545" s="241"/>
      <c r="B545" s="264"/>
      <c r="C545" s="265"/>
      <c r="E545" s="245"/>
    </row>
    <row r="546" spans="1:5" s="244" customFormat="1" ht="15">
      <c r="A546" s="241"/>
      <c r="B546" s="254"/>
      <c r="C546" s="263"/>
      <c r="E546" s="245"/>
    </row>
    <row r="547" spans="1:5" s="244" customFormat="1" ht="15">
      <c r="A547" s="241"/>
      <c r="B547" s="264"/>
      <c r="C547" s="265"/>
      <c r="E547" s="245"/>
    </row>
    <row r="548" spans="1:5" s="244" customFormat="1" ht="15">
      <c r="A548" s="241"/>
      <c r="B548" s="254"/>
      <c r="C548" s="263"/>
      <c r="E548" s="245"/>
    </row>
    <row r="549" spans="1:5" s="244" customFormat="1" ht="15">
      <c r="A549" s="241"/>
      <c r="B549" s="264"/>
      <c r="C549" s="265"/>
      <c r="E549" s="245"/>
    </row>
    <row r="550" spans="1:5" s="244" customFormat="1" ht="15">
      <c r="A550" s="241"/>
      <c r="B550" s="254"/>
      <c r="C550" s="263"/>
      <c r="E550" s="245"/>
    </row>
    <row r="551" spans="1:5" s="244" customFormat="1" ht="15">
      <c r="A551" s="241"/>
      <c r="B551" s="254"/>
      <c r="C551" s="263"/>
      <c r="E551" s="245"/>
    </row>
    <row r="552" spans="1:5" s="244" customFormat="1" ht="15">
      <c r="A552" s="241"/>
      <c r="B552" s="254"/>
      <c r="C552" s="263"/>
      <c r="E552" s="245"/>
    </row>
    <row r="553" spans="1:5" s="244" customFormat="1" ht="15">
      <c r="A553" s="241"/>
      <c r="B553" s="254"/>
      <c r="C553" s="263"/>
      <c r="E553" s="245"/>
    </row>
    <row r="554" spans="1:5" s="244" customFormat="1" ht="15">
      <c r="A554" s="241"/>
      <c r="B554" s="254"/>
      <c r="C554" s="263"/>
      <c r="E554" s="245"/>
    </row>
    <row r="555" spans="1:5" s="244" customFormat="1" ht="15">
      <c r="A555" s="241"/>
      <c r="B555" s="254"/>
      <c r="C555" s="255"/>
      <c r="E555" s="245"/>
    </row>
    <row r="556" spans="1:5" s="244" customFormat="1" ht="15">
      <c r="A556" s="269"/>
      <c r="B556" s="246"/>
      <c r="C556" s="247"/>
      <c r="E556" s="245"/>
    </row>
    <row r="557" spans="1:5" s="244" customFormat="1" ht="15">
      <c r="A557" s="270"/>
      <c r="B557" s="264"/>
      <c r="C557" s="271"/>
      <c r="E557" s="245"/>
    </row>
    <row r="558" spans="1:5" s="244" customFormat="1" ht="15">
      <c r="A558" s="270"/>
      <c r="B558" s="254"/>
      <c r="C558" s="255"/>
      <c r="E558" s="245"/>
    </row>
    <row r="559" spans="1:5" s="244" customFormat="1" ht="15">
      <c r="A559" s="270"/>
      <c r="B559" s="252"/>
      <c r="C559" s="255"/>
      <c r="E559" s="245"/>
    </row>
    <row r="560" spans="1:5" s="244" customFormat="1" ht="15">
      <c r="A560" s="270"/>
      <c r="B560" s="264"/>
      <c r="C560" s="271"/>
      <c r="E560" s="245"/>
    </row>
    <row r="561" spans="1:5" s="244" customFormat="1" ht="15">
      <c r="A561" s="270"/>
      <c r="B561" s="254"/>
      <c r="C561" s="255"/>
      <c r="E561" s="245"/>
    </row>
    <row r="562" spans="1:5" s="244" customFormat="1" ht="15">
      <c r="A562" s="270"/>
      <c r="B562" s="254"/>
      <c r="C562" s="255"/>
      <c r="E562" s="245"/>
    </row>
    <row r="563" spans="1:5" s="244" customFormat="1" ht="15">
      <c r="A563" s="270"/>
      <c r="B563" s="254"/>
      <c r="C563" s="255"/>
      <c r="E563" s="245"/>
    </row>
    <row r="564" spans="1:5" s="244" customFormat="1" ht="15">
      <c r="A564" s="270"/>
      <c r="B564" s="264"/>
      <c r="C564" s="271"/>
      <c r="E564" s="245"/>
    </row>
    <row r="565" spans="1:5" s="244" customFormat="1" ht="15">
      <c r="A565" s="270"/>
      <c r="B565" s="254"/>
      <c r="C565" s="255"/>
      <c r="E565" s="245"/>
    </row>
    <row r="566" spans="1:5" s="244" customFormat="1" ht="15">
      <c r="A566" s="270"/>
      <c r="B566" s="254"/>
      <c r="C566" s="255"/>
      <c r="E566" s="245"/>
    </row>
    <row r="567" spans="1:5" s="244" customFormat="1" ht="15">
      <c r="A567" s="270"/>
      <c r="B567" s="264"/>
      <c r="C567" s="271"/>
      <c r="E567" s="245"/>
    </row>
    <row r="568" spans="1:5" s="244" customFormat="1" ht="15">
      <c r="A568" s="270"/>
      <c r="B568" s="254"/>
      <c r="C568" s="255"/>
      <c r="E568" s="245"/>
    </row>
    <row r="569" spans="1:5" s="244" customFormat="1" ht="15">
      <c r="A569" s="270"/>
      <c r="B569" s="264"/>
      <c r="C569" s="271"/>
      <c r="E569" s="245"/>
    </row>
    <row r="570" spans="1:5" s="244" customFormat="1" ht="15">
      <c r="A570" s="270"/>
      <c r="B570" s="254"/>
      <c r="C570" s="255"/>
      <c r="E570" s="245"/>
    </row>
    <row r="571" spans="1:5" s="244" customFormat="1" ht="15">
      <c r="A571" s="241"/>
      <c r="B571" s="266"/>
      <c r="C571" s="263"/>
      <c r="E571" s="245"/>
    </row>
    <row r="572" spans="1:5" s="244" customFormat="1" ht="15">
      <c r="A572" s="241"/>
      <c r="B572" s="252"/>
      <c r="C572" s="271"/>
      <c r="E572" s="245"/>
    </row>
    <row r="573" spans="1:5" s="244" customFormat="1" ht="15">
      <c r="A573" s="241"/>
      <c r="B573" s="264"/>
      <c r="C573" s="271"/>
      <c r="E573" s="245"/>
    </row>
    <row r="574" spans="1:5" s="244" customFormat="1" ht="15">
      <c r="A574" s="241"/>
      <c r="B574" s="254"/>
      <c r="C574" s="255"/>
      <c r="E574" s="245"/>
    </row>
    <row r="575" spans="1:5" s="244" customFormat="1" ht="15">
      <c r="A575" s="241"/>
      <c r="B575" s="254"/>
      <c r="C575" s="255"/>
      <c r="E575" s="245"/>
    </row>
    <row r="576" spans="1:5" s="244" customFormat="1" ht="15">
      <c r="A576" s="241"/>
      <c r="B576" s="254"/>
      <c r="C576" s="255"/>
      <c r="E576" s="245"/>
    </row>
    <row r="577" spans="1:5" s="244" customFormat="1" ht="15">
      <c r="A577" s="241"/>
      <c r="B577" s="254"/>
      <c r="C577" s="255"/>
      <c r="E577" s="245"/>
    </row>
    <row r="578" spans="1:5" s="244" customFormat="1" ht="15">
      <c r="A578" s="241"/>
      <c r="B578" s="254"/>
      <c r="C578" s="255"/>
      <c r="E578" s="245"/>
    </row>
    <row r="579" spans="1:5" s="244" customFormat="1" ht="15">
      <c r="A579" s="241"/>
      <c r="B579" s="254"/>
      <c r="C579" s="255"/>
      <c r="E579" s="245"/>
    </row>
    <row r="580" spans="1:5" s="244" customFormat="1" ht="15">
      <c r="A580" s="241"/>
      <c r="B580" s="254"/>
      <c r="C580" s="255"/>
      <c r="E580" s="245"/>
    </row>
    <row r="581" spans="1:5" s="244" customFormat="1" ht="15">
      <c r="A581" s="241"/>
      <c r="B581" s="254"/>
      <c r="C581" s="255"/>
      <c r="E581" s="245"/>
    </row>
    <row r="582" spans="1:5" s="244" customFormat="1" ht="15">
      <c r="A582" s="241"/>
      <c r="B582" s="254"/>
      <c r="C582" s="255"/>
      <c r="E582" s="245"/>
    </row>
    <row r="583" spans="1:5" s="244" customFormat="1" ht="15">
      <c r="A583" s="241"/>
      <c r="B583" s="254"/>
      <c r="C583" s="255"/>
      <c r="E583" s="245"/>
    </row>
    <row r="584" spans="1:5" s="244" customFormat="1" ht="15">
      <c r="A584" s="241"/>
      <c r="B584" s="254"/>
      <c r="C584" s="255"/>
      <c r="E584" s="245"/>
    </row>
    <row r="585" spans="1:5" s="244" customFormat="1" ht="15">
      <c r="A585" s="241"/>
      <c r="B585" s="254"/>
      <c r="C585" s="255"/>
      <c r="E585" s="245"/>
    </row>
    <row r="586" spans="1:5" s="244" customFormat="1" ht="15">
      <c r="A586" s="241"/>
      <c r="B586" s="254"/>
      <c r="C586" s="255"/>
      <c r="E586" s="245"/>
    </row>
    <row r="587" spans="1:5" s="244" customFormat="1" ht="15">
      <c r="A587" s="241"/>
      <c r="B587" s="264"/>
      <c r="C587" s="271"/>
      <c r="E587" s="245"/>
    </row>
    <row r="588" spans="1:5" s="244" customFormat="1" ht="25.5" customHeight="1">
      <c r="A588" s="241"/>
      <c r="B588" s="254"/>
      <c r="C588" s="255"/>
      <c r="E588" s="245"/>
    </row>
    <row r="589" spans="1:5" s="244" customFormat="1" ht="15">
      <c r="A589" s="241"/>
      <c r="B589" s="254"/>
      <c r="C589" s="255"/>
      <c r="E589" s="245"/>
    </row>
    <row r="590" spans="1:5" s="244" customFormat="1" ht="15">
      <c r="A590" s="241"/>
      <c r="B590" s="254"/>
      <c r="C590" s="255"/>
      <c r="E590" s="245"/>
    </row>
    <row r="591" spans="1:5" s="244" customFormat="1" ht="15">
      <c r="A591" s="241"/>
      <c r="B591" s="254"/>
      <c r="C591" s="255"/>
      <c r="E591" s="245"/>
    </row>
    <row r="592" spans="1:5" s="244" customFormat="1" ht="15">
      <c r="A592" s="241"/>
      <c r="B592" s="254"/>
      <c r="C592" s="255"/>
      <c r="E592" s="245"/>
    </row>
    <row r="593" spans="1:5" s="244" customFormat="1" ht="30.75" customHeight="1">
      <c r="A593" s="241"/>
      <c r="B593" s="254"/>
      <c r="C593" s="255"/>
      <c r="E593" s="245"/>
    </row>
    <row r="594" spans="1:5" s="244" customFormat="1" ht="15">
      <c r="A594" s="241"/>
      <c r="B594" s="254"/>
      <c r="C594" s="255"/>
      <c r="E594" s="245"/>
    </row>
    <row r="595" spans="1:5" s="244" customFormat="1" ht="15">
      <c r="A595" s="241"/>
      <c r="B595" s="254"/>
      <c r="C595" s="255"/>
      <c r="E595" s="245"/>
    </row>
    <row r="596" spans="1:5" s="244" customFormat="1" ht="15">
      <c r="A596" s="241"/>
      <c r="B596" s="254"/>
      <c r="C596" s="255"/>
      <c r="E596" s="245"/>
    </row>
    <row r="597" spans="1:5" s="244" customFormat="1" ht="15">
      <c r="A597" s="241"/>
      <c r="B597" s="254"/>
      <c r="C597" s="255"/>
      <c r="E597" s="245"/>
    </row>
    <row r="598" spans="1:5" s="244" customFormat="1" ht="15">
      <c r="A598" s="241"/>
      <c r="B598" s="254"/>
      <c r="C598" s="255"/>
      <c r="E598" s="245"/>
    </row>
    <row r="599" spans="1:5" s="244" customFormat="1" ht="15" customHeight="1">
      <c r="A599" s="241"/>
      <c r="B599" s="254"/>
      <c r="C599" s="255"/>
      <c r="E599" s="245"/>
    </row>
    <row r="600" spans="1:5" s="244" customFormat="1" ht="15" customHeight="1">
      <c r="A600" s="241"/>
      <c r="B600" s="254"/>
      <c r="C600" s="255"/>
      <c r="E600" s="245"/>
    </row>
    <row r="601" spans="1:5" s="244" customFormat="1" ht="15" customHeight="1">
      <c r="A601" s="241"/>
      <c r="B601" s="254"/>
      <c r="C601" s="255"/>
      <c r="E601" s="245"/>
    </row>
    <row r="602" spans="1:5" s="244" customFormat="1" ht="15" customHeight="1">
      <c r="A602" s="241"/>
      <c r="B602" s="254"/>
      <c r="C602" s="255"/>
      <c r="E602" s="245"/>
    </row>
    <row r="603" spans="1:5" s="244" customFormat="1" ht="15" customHeight="1">
      <c r="A603" s="241"/>
      <c r="B603" s="252"/>
      <c r="C603" s="271"/>
      <c r="E603" s="245"/>
    </row>
    <row r="604" spans="1:5" s="244" customFormat="1" ht="15" customHeight="1">
      <c r="A604" s="241"/>
      <c r="B604" s="264"/>
      <c r="C604" s="271"/>
      <c r="E604" s="245"/>
    </row>
    <row r="605" spans="1:5" s="244" customFormat="1" ht="15" customHeight="1">
      <c r="A605" s="270"/>
      <c r="B605" s="254"/>
      <c r="C605" s="255"/>
      <c r="E605" s="245"/>
    </row>
    <row r="606" spans="1:5" s="244" customFormat="1" ht="15" customHeight="1">
      <c r="A606" s="241"/>
      <c r="B606" s="254"/>
      <c r="C606" s="255"/>
      <c r="E606" s="245"/>
    </row>
    <row r="607" spans="1:5" s="244" customFormat="1" ht="15" customHeight="1">
      <c r="A607" s="270"/>
      <c r="B607" s="254"/>
      <c r="C607" s="255"/>
      <c r="E607" s="245"/>
    </row>
    <row r="608" spans="1:5" s="244" customFormat="1" ht="15" customHeight="1">
      <c r="A608" s="241"/>
      <c r="B608" s="254"/>
      <c r="C608" s="255"/>
      <c r="E608" s="245"/>
    </row>
    <row r="609" spans="1:5" s="244" customFormat="1" ht="15" customHeight="1">
      <c r="A609" s="270"/>
      <c r="B609" s="254"/>
      <c r="C609" s="255"/>
      <c r="E609" s="245"/>
    </row>
    <row r="610" spans="1:5" s="244" customFormat="1" ht="15" customHeight="1">
      <c r="A610" s="241"/>
      <c r="B610" s="254"/>
      <c r="C610" s="255"/>
      <c r="E610" s="245"/>
    </row>
    <row r="611" spans="1:5" s="244" customFormat="1" ht="15" customHeight="1">
      <c r="A611" s="270"/>
      <c r="B611" s="254"/>
      <c r="C611" s="255"/>
      <c r="E611" s="245"/>
    </row>
    <row r="612" spans="1:5" s="244" customFormat="1" ht="15" customHeight="1">
      <c r="A612" s="241"/>
      <c r="B612" s="254"/>
      <c r="C612" s="255"/>
      <c r="E612" s="245"/>
    </row>
    <row r="613" spans="1:5" s="244" customFormat="1" ht="15" customHeight="1">
      <c r="A613" s="270"/>
      <c r="B613" s="254"/>
      <c r="C613" s="255"/>
      <c r="E613" s="245"/>
    </row>
    <row r="614" spans="1:5" s="244" customFormat="1" ht="15" customHeight="1">
      <c r="A614" s="241"/>
      <c r="B614" s="254"/>
      <c r="C614" s="255"/>
      <c r="E614" s="245"/>
    </row>
    <row r="615" spans="1:5" s="244" customFormat="1" ht="15" customHeight="1">
      <c r="A615" s="270"/>
      <c r="B615" s="254"/>
      <c r="C615" s="255"/>
      <c r="E615" s="245"/>
    </row>
    <row r="616" spans="1:5" s="244" customFormat="1" ht="15" customHeight="1">
      <c r="A616" s="241"/>
      <c r="B616" s="254"/>
      <c r="C616" s="255"/>
      <c r="E616" s="245"/>
    </row>
    <row r="617" spans="1:5" s="244" customFormat="1" ht="15" customHeight="1">
      <c r="A617" s="270"/>
      <c r="B617" s="254"/>
      <c r="C617" s="255"/>
      <c r="E617" s="245"/>
    </row>
    <row r="618" spans="1:5" s="244" customFormat="1" ht="15" customHeight="1">
      <c r="A618" s="241"/>
      <c r="B618" s="254"/>
      <c r="C618" s="255"/>
      <c r="E618" s="245"/>
    </row>
    <row r="619" spans="1:5" s="244" customFormat="1" ht="15" customHeight="1">
      <c r="A619" s="270"/>
      <c r="B619" s="254"/>
      <c r="C619" s="255"/>
      <c r="E619" s="245"/>
    </row>
    <row r="620" spans="1:5" s="244" customFormat="1" ht="15" customHeight="1">
      <c r="A620" s="241"/>
      <c r="B620" s="254"/>
      <c r="C620" s="255"/>
      <c r="E620" s="245"/>
    </row>
    <row r="621" spans="1:5" s="244" customFormat="1" ht="15" customHeight="1">
      <c r="A621" s="270"/>
      <c r="B621" s="254"/>
      <c r="C621" s="255"/>
      <c r="E621" s="245"/>
    </row>
    <row r="622" spans="1:5" s="244" customFormat="1" ht="15" customHeight="1">
      <c r="A622" s="241"/>
      <c r="B622" s="254"/>
      <c r="C622" s="255"/>
      <c r="E622" s="245"/>
    </row>
    <row r="623" spans="1:5" s="244" customFormat="1" ht="15" customHeight="1">
      <c r="A623" s="270"/>
      <c r="B623" s="254"/>
      <c r="C623" s="255"/>
      <c r="E623" s="245"/>
    </row>
    <row r="624" spans="1:5" s="244" customFormat="1" ht="15" customHeight="1">
      <c r="A624" s="270"/>
      <c r="B624" s="264"/>
      <c r="C624" s="271"/>
      <c r="E624" s="245"/>
    </row>
    <row r="625" spans="1:5" s="244" customFormat="1" ht="15" customHeight="1">
      <c r="A625" s="270"/>
      <c r="B625" s="254"/>
      <c r="C625" s="255"/>
      <c r="E625" s="245"/>
    </row>
    <row r="626" spans="1:5" s="244" customFormat="1" ht="15" customHeight="1">
      <c r="A626" s="270"/>
      <c r="B626" s="254"/>
      <c r="C626" s="255"/>
      <c r="E626" s="245"/>
    </row>
    <row r="627" spans="1:5" s="244" customFormat="1" ht="15" customHeight="1">
      <c r="A627" s="270"/>
      <c r="B627" s="254"/>
      <c r="C627" s="255"/>
      <c r="E627" s="245"/>
    </row>
    <row r="628" spans="1:5" s="244" customFormat="1" ht="15" customHeight="1">
      <c r="A628" s="270"/>
      <c r="B628" s="254"/>
      <c r="C628" s="255"/>
      <c r="E628" s="245"/>
    </row>
    <row r="629" spans="1:5" s="244" customFormat="1" ht="15" customHeight="1">
      <c r="A629" s="270"/>
      <c r="B629" s="254"/>
      <c r="C629" s="255"/>
      <c r="E629" s="245"/>
    </row>
    <row r="630" spans="1:5" s="244" customFormat="1" ht="15" customHeight="1">
      <c r="A630" s="270"/>
      <c r="B630" s="254"/>
      <c r="C630" s="255"/>
      <c r="E630" s="245"/>
    </row>
    <row r="631" spans="1:5" s="244" customFormat="1" ht="15" customHeight="1">
      <c r="A631" s="241"/>
      <c r="B631" s="272"/>
      <c r="C631" s="243"/>
      <c r="E631" s="245"/>
    </row>
    <row r="632" s="244" customFormat="1" ht="15" customHeight="1">
      <c r="C632" s="273"/>
    </row>
    <row r="633" s="244" customFormat="1" ht="15" customHeight="1">
      <c r="C633" s="273"/>
    </row>
    <row r="634" s="244" customFormat="1" ht="15" customHeight="1">
      <c r="C634" s="273"/>
    </row>
    <row r="635" s="244" customFormat="1" ht="15" customHeight="1">
      <c r="C635" s="273"/>
    </row>
    <row r="636" s="244" customFormat="1" ht="15" customHeight="1">
      <c r="C636" s="273"/>
    </row>
    <row r="637" s="244" customFormat="1" ht="15" customHeight="1">
      <c r="C637" s="273"/>
    </row>
    <row r="638" s="244" customFormat="1" ht="15" customHeight="1">
      <c r="C638" s="273"/>
    </row>
    <row r="639" s="244" customFormat="1" ht="15" customHeight="1">
      <c r="C639" s="273"/>
    </row>
    <row r="640" s="244" customFormat="1" ht="15" customHeight="1">
      <c r="C640" s="273"/>
    </row>
    <row r="641" s="244" customFormat="1" ht="15" customHeight="1">
      <c r="C641" s="273"/>
    </row>
    <row r="642" s="244" customFormat="1" ht="15" customHeight="1">
      <c r="C642" s="273"/>
    </row>
    <row r="643" s="244" customFormat="1" ht="15" customHeight="1">
      <c r="C643" s="273"/>
    </row>
    <row r="644" s="244" customFormat="1" ht="15" customHeight="1">
      <c r="C644" s="273"/>
    </row>
    <row r="645" s="244" customFormat="1" ht="15" customHeight="1">
      <c r="C645" s="273"/>
    </row>
    <row r="646" s="244" customFormat="1" ht="15" customHeight="1">
      <c r="C646" s="273"/>
    </row>
    <row r="647" s="244" customFormat="1" ht="15" customHeight="1">
      <c r="C647" s="273"/>
    </row>
    <row r="648" s="244" customFormat="1" ht="15" customHeight="1">
      <c r="C648" s="273"/>
    </row>
    <row r="649" s="244" customFormat="1" ht="15" customHeight="1">
      <c r="C649" s="273"/>
    </row>
    <row r="650" s="244" customFormat="1" ht="15" customHeight="1">
      <c r="C650" s="273"/>
    </row>
    <row r="651" s="244" customFormat="1" ht="15" customHeight="1">
      <c r="C651" s="273"/>
    </row>
    <row r="652" s="244" customFormat="1" ht="15" customHeight="1">
      <c r="C652" s="273"/>
    </row>
    <row r="653" s="244" customFormat="1" ht="15" customHeight="1">
      <c r="C653" s="273"/>
    </row>
    <row r="654" s="244" customFormat="1" ht="15" customHeight="1">
      <c r="C654" s="273"/>
    </row>
    <row r="655" s="244" customFormat="1" ht="15" customHeight="1">
      <c r="C655" s="273"/>
    </row>
    <row r="656" s="244" customFormat="1" ht="15" customHeight="1">
      <c r="C656" s="273"/>
    </row>
    <row r="657" s="244" customFormat="1" ht="15" customHeight="1">
      <c r="C657" s="273"/>
    </row>
    <row r="658" s="244" customFormat="1" ht="15" customHeight="1">
      <c r="C658" s="273"/>
    </row>
    <row r="659" s="244" customFormat="1" ht="15" customHeight="1">
      <c r="C659" s="273"/>
    </row>
    <row r="660" s="244" customFormat="1" ht="15" customHeight="1">
      <c r="C660" s="273"/>
    </row>
    <row r="661" s="244" customFormat="1" ht="15" customHeight="1">
      <c r="C661" s="273"/>
    </row>
    <row r="662" s="244" customFormat="1" ht="15" customHeight="1">
      <c r="C662" s="273"/>
    </row>
    <row r="663" s="244" customFormat="1" ht="15" customHeight="1">
      <c r="C663" s="273"/>
    </row>
    <row r="664" s="244" customFormat="1" ht="15" customHeight="1">
      <c r="C664" s="273"/>
    </row>
    <row r="665" s="244" customFormat="1" ht="15" customHeight="1">
      <c r="C665" s="273"/>
    </row>
    <row r="666" s="244" customFormat="1" ht="15" customHeight="1">
      <c r="C666" s="273"/>
    </row>
    <row r="667" s="244" customFormat="1" ht="15" customHeight="1">
      <c r="C667" s="273"/>
    </row>
    <row r="668" s="244" customFormat="1" ht="15" customHeight="1">
      <c r="C668" s="273"/>
    </row>
    <row r="669" s="244" customFormat="1" ht="15" customHeight="1">
      <c r="C669" s="273"/>
    </row>
    <row r="670" s="244" customFormat="1" ht="15" customHeight="1">
      <c r="C670" s="273"/>
    </row>
    <row r="671" s="244" customFormat="1" ht="15" customHeight="1">
      <c r="C671" s="273"/>
    </row>
    <row r="672" s="244" customFormat="1" ht="15" customHeight="1">
      <c r="C672" s="273"/>
    </row>
    <row r="673" s="244" customFormat="1" ht="15" customHeight="1">
      <c r="C673" s="273"/>
    </row>
    <row r="674" s="244" customFormat="1" ht="15" customHeight="1">
      <c r="C674" s="273"/>
    </row>
    <row r="675" s="244" customFormat="1" ht="15" customHeight="1">
      <c r="C675" s="273"/>
    </row>
    <row r="676" s="244" customFormat="1" ht="15" customHeight="1">
      <c r="C676" s="273"/>
    </row>
    <row r="677" s="244" customFormat="1" ht="15" customHeight="1">
      <c r="C677" s="273"/>
    </row>
    <row r="678" s="244" customFormat="1" ht="15" customHeight="1">
      <c r="C678" s="273"/>
    </row>
    <row r="679" s="244" customFormat="1" ht="15" customHeight="1">
      <c r="C679" s="273"/>
    </row>
    <row r="680" s="244" customFormat="1" ht="15" customHeight="1">
      <c r="C680" s="273"/>
    </row>
    <row r="681" s="244" customFormat="1" ht="15" customHeight="1">
      <c r="C681" s="273"/>
    </row>
    <row r="682" s="244" customFormat="1" ht="15" customHeight="1">
      <c r="C682" s="273"/>
    </row>
    <row r="683" s="244" customFormat="1" ht="15" customHeight="1">
      <c r="C683" s="273"/>
    </row>
    <row r="684" s="244" customFormat="1" ht="15" customHeight="1">
      <c r="C684" s="273"/>
    </row>
    <row r="685" s="244" customFormat="1" ht="15" customHeight="1">
      <c r="C685" s="273"/>
    </row>
    <row r="686" s="244" customFormat="1" ht="15" customHeight="1">
      <c r="C686" s="273"/>
    </row>
    <row r="687" s="244" customFormat="1" ht="15" customHeight="1">
      <c r="C687" s="273"/>
    </row>
    <row r="688" s="244" customFormat="1" ht="15" customHeight="1">
      <c r="C688" s="273"/>
    </row>
    <row r="689" s="244" customFormat="1" ht="15" customHeight="1">
      <c r="C689" s="273"/>
    </row>
    <row r="690" s="244" customFormat="1" ht="15" customHeight="1">
      <c r="C690" s="273"/>
    </row>
    <row r="691" s="244" customFormat="1" ht="15" customHeight="1">
      <c r="C691" s="273"/>
    </row>
    <row r="692" s="244" customFormat="1" ht="15" customHeight="1">
      <c r="C692" s="273"/>
    </row>
    <row r="693" s="244" customFormat="1" ht="15" customHeight="1">
      <c r="C693" s="273"/>
    </row>
    <row r="694" s="244" customFormat="1" ht="15" customHeight="1">
      <c r="C694" s="273"/>
    </row>
    <row r="695" s="244" customFormat="1" ht="15" customHeight="1">
      <c r="C695" s="273"/>
    </row>
    <row r="696" s="244" customFormat="1" ht="15" customHeight="1">
      <c r="C696" s="273"/>
    </row>
    <row r="697" s="244" customFormat="1" ht="15" customHeight="1">
      <c r="C697" s="273"/>
    </row>
    <row r="698" s="244" customFormat="1" ht="15" customHeight="1">
      <c r="C698" s="273"/>
    </row>
    <row r="699" s="244" customFormat="1" ht="15" customHeight="1">
      <c r="C699" s="273"/>
    </row>
    <row r="700" s="244" customFormat="1" ht="15" customHeight="1">
      <c r="C700" s="273"/>
    </row>
    <row r="701" s="244" customFormat="1" ht="15" customHeight="1">
      <c r="C701" s="273"/>
    </row>
    <row r="702" s="244" customFormat="1" ht="15" customHeight="1">
      <c r="C702" s="273"/>
    </row>
    <row r="703" s="244" customFormat="1" ht="15" customHeight="1">
      <c r="C703" s="273"/>
    </row>
    <row r="704" s="244" customFormat="1" ht="15" customHeight="1">
      <c r="C704" s="273"/>
    </row>
    <row r="705" s="244" customFormat="1" ht="15" customHeight="1">
      <c r="C705" s="273"/>
    </row>
    <row r="706" s="244" customFormat="1" ht="15" customHeight="1">
      <c r="C706" s="273"/>
    </row>
    <row r="707" s="244" customFormat="1" ht="15" customHeight="1">
      <c r="C707" s="273"/>
    </row>
    <row r="708" s="244" customFormat="1" ht="15" customHeight="1">
      <c r="C708" s="273"/>
    </row>
    <row r="709" s="244" customFormat="1" ht="15" customHeight="1">
      <c r="C709" s="273"/>
    </row>
    <row r="710" s="244" customFormat="1" ht="15" customHeight="1">
      <c r="C710" s="273"/>
    </row>
    <row r="711" s="244" customFormat="1" ht="15" customHeight="1">
      <c r="C711" s="273"/>
    </row>
    <row r="712" s="244" customFormat="1" ht="15" customHeight="1">
      <c r="C712" s="273"/>
    </row>
    <row r="713" s="244" customFormat="1" ht="15" customHeight="1">
      <c r="C713" s="273"/>
    </row>
    <row r="714" s="244" customFormat="1" ht="15" customHeight="1">
      <c r="C714" s="273"/>
    </row>
    <row r="715" s="244" customFormat="1" ht="15" customHeight="1">
      <c r="C715" s="273"/>
    </row>
    <row r="716" s="244" customFormat="1" ht="15" customHeight="1">
      <c r="C716" s="273"/>
    </row>
    <row r="717" s="244" customFormat="1" ht="15" customHeight="1">
      <c r="C717" s="273"/>
    </row>
    <row r="718" s="244" customFormat="1" ht="15">
      <c r="C718" s="273"/>
    </row>
    <row r="719" s="244" customFormat="1" ht="15">
      <c r="C719" s="273"/>
    </row>
    <row r="720" s="244" customFormat="1" ht="15">
      <c r="C720" s="273"/>
    </row>
    <row r="721" s="244" customFormat="1" ht="15">
      <c r="C721" s="273"/>
    </row>
    <row r="722" s="244" customFormat="1" ht="15">
      <c r="C722" s="273"/>
    </row>
    <row r="723" s="244" customFormat="1" ht="15">
      <c r="C723" s="273"/>
    </row>
    <row r="724" s="244" customFormat="1" ht="15">
      <c r="C724" s="273"/>
    </row>
    <row r="725" s="244" customFormat="1" ht="15">
      <c r="C725" s="273"/>
    </row>
    <row r="726" s="244" customFormat="1" ht="15">
      <c r="C726" s="273"/>
    </row>
    <row r="727" s="244" customFormat="1" ht="15">
      <c r="C727" s="273"/>
    </row>
    <row r="728" s="244" customFormat="1" ht="15">
      <c r="C728" s="273"/>
    </row>
    <row r="729" s="244" customFormat="1" ht="15">
      <c r="C729" s="273"/>
    </row>
    <row r="730" s="244" customFormat="1" ht="15">
      <c r="C730" s="273"/>
    </row>
    <row r="731" s="244" customFormat="1" ht="15">
      <c r="C731" s="273"/>
    </row>
    <row r="732" s="244" customFormat="1" ht="15">
      <c r="C732" s="273"/>
    </row>
    <row r="733" s="244" customFormat="1" ht="15">
      <c r="C733" s="273"/>
    </row>
    <row r="734" s="244" customFormat="1" ht="15">
      <c r="C734" s="273"/>
    </row>
    <row r="735" s="244" customFormat="1" ht="15">
      <c r="C735" s="273"/>
    </row>
    <row r="736" s="244" customFormat="1" ht="15">
      <c r="C736" s="273"/>
    </row>
    <row r="737" s="244" customFormat="1" ht="15">
      <c r="C737" s="273"/>
    </row>
    <row r="738" s="244" customFormat="1" ht="15">
      <c r="C738" s="273"/>
    </row>
    <row r="739" s="244" customFormat="1" ht="15">
      <c r="C739" s="273"/>
    </row>
    <row r="740" s="244" customFormat="1" ht="15">
      <c r="C740" s="273"/>
    </row>
    <row r="741" s="244" customFormat="1" ht="15">
      <c r="C741" s="273"/>
    </row>
    <row r="742" s="244" customFormat="1" ht="15">
      <c r="C742" s="273"/>
    </row>
    <row r="743" s="244" customFormat="1" ht="15">
      <c r="C743" s="273"/>
    </row>
    <row r="744" s="244" customFormat="1" ht="15">
      <c r="C744" s="273"/>
    </row>
    <row r="745" s="244" customFormat="1" ht="15">
      <c r="C745" s="273"/>
    </row>
    <row r="746" s="244" customFormat="1" ht="15">
      <c r="C746" s="273"/>
    </row>
    <row r="747" s="244" customFormat="1" ht="15">
      <c r="C747" s="273"/>
    </row>
    <row r="748" s="244" customFormat="1" ht="15">
      <c r="C748" s="273"/>
    </row>
    <row r="749" s="244" customFormat="1" ht="15">
      <c r="C749" s="273"/>
    </row>
    <row r="750" s="244" customFormat="1" ht="15">
      <c r="C750" s="273"/>
    </row>
    <row r="751" s="244" customFormat="1" ht="15">
      <c r="C751" s="273"/>
    </row>
    <row r="752" s="244" customFormat="1" ht="15">
      <c r="C752" s="273"/>
    </row>
    <row r="753" s="244" customFormat="1" ht="15">
      <c r="C753" s="273"/>
    </row>
    <row r="754" s="244" customFormat="1" ht="15">
      <c r="C754" s="273"/>
    </row>
    <row r="755" s="244" customFormat="1" ht="15">
      <c r="C755" s="273"/>
    </row>
    <row r="756" s="244" customFormat="1" ht="15">
      <c r="C756" s="273"/>
    </row>
    <row r="757" s="244" customFormat="1" ht="15">
      <c r="C757" s="273"/>
    </row>
    <row r="758" s="244" customFormat="1" ht="15">
      <c r="C758" s="273"/>
    </row>
    <row r="759" s="244" customFormat="1" ht="15">
      <c r="C759" s="273"/>
    </row>
    <row r="760" s="244" customFormat="1" ht="15">
      <c r="C760" s="273"/>
    </row>
    <row r="761" s="244" customFormat="1" ht="15">
      <c r="C761" s="273"/>
    </row>
    <row r="762" s="244" customFormat="1" ht="15">
      <c r="C762" s="273"/>
    </row>
    <row r="763" s="244" customFormat="1" ht="15">
      <c r="C763" s="273"/>
    </row>
    <row r="764" s="244" customFormat="1" ht="15">
      <c r="C764" s="273"/>
    </row>
    <row r="765" s="244" customFormat="1" ht="15">
      <c r="C765" s="273"/>
    </row>
    <row r="766" s="244" customFormat="1" ht="15">
      <c r="C766" s="273"/>
    </row>
    <row r="767" s="244" customFormat="1" ht="15">
      <c r="C767" s="273"/>
    </row>
    <row r="768" s="244" customFormat="1" ht="15">
      <c r="C768" s="273"/>
    </row>
    <row r="769" s="244" customFormat="1" ht="15">
      <c r="C769" s="273"/>
    </row>
    <row r="770" s="244" customFormat="1" ht="15">
      <c r="C770" s="273"/>
    </row>
    <row r="771" s="244" customFormat="1" ht="15">
      <c r="C771" s="273"/>
    </row>
    <row r="772" s="244" customFormat="1" ht="15">
      <c r="C772" s="273"/>
    </row>
    <row r="773" s="244" customFormat="1" ht="15">
      <c r="C773" s="273"/>
    </row>
    <row r="774" s="244" customFormat="1" ht="15">
      <c r="C774" s="273"/>
    </row>
    <row r="775" s="244" customFormat="1" ht="15">
      <c r="C775" s="273"/>
    </row>
    <row r="776" s="244" customFormat="1" ht="15">
      <c r="C776" s="273"/>
    </row>
    <row r="777" s="244" customFormat="1" ht="15">
      <c r="C777" s="273"/>
    </row>
    <row r="778" s="244" customFormat="1" ht="15">
      <c r="C778" s="273"/>
    </row>
    <row r="779" s="244" customFormat="1" ht="15">
      <c r="C779" s="273"/>
    </row>
    <row r="780" s="244" customFormat="1" ht="15">
      <c r="C780" s="273"/>
    </row>
    <row r="781" s="244" customFormat="1" ht="15">
      <c r="C781" s="273"/>
    </row>
    <row r="782" s="244" customFormat="1" ht="15">
      <c r="C782" s="273"/>
    </row>
    <row r="783" s="244" customFormat="1" ht="15">
      <c r="C783" s="273"/>
    </row>
    <row r="784" s="244" customFormat="1" ht="15">
      <c r="C784" s="273"/>
    </row>
    <row r="785" s="244" customFormat="1" ht="15">
      <c r="C785" s="273"/>
    </row>
    <row r="786" s="244" customFormat="1" ht="15">
      <c r="C786" s="273"/>
    </row>
    <row r="787" s="244" customFormat="1" ht="15">
      <c r="C787" s="273"/>
    </row>
    <row r="788" s="244" customFormat="1" ht="15">
      <c r="C788" s="273"/>
    </row>
    <row r="789" s="244" customFormat="1" ht="15">
      <c r="C789" s="273"/>
    </row>
    <row r="790" s="244" customFormat="1" ht="15">
      <c r="C790" s="273"/>
    </row>
    <row r="791" s="244" customFormat="1" ht="15">
      <c r="C791" s="273"/>
    </row>
    <row r="792" s="244" customFormat="1" ht="15">
      <c r="C792" s="273"/>
    </row>
    <row r="793" s="244" customFormat="1" ht="15">
      <c r="C793" s="273"/>
    </row>
    <row r="794" s="244" customFormat="1" ht="15">
      <c r="C794" s="273"/>
    </row>
    <row r="795" s="244" customFormat="1" ht="15">
      <c r="C795" s="273"/>
    </row>
    <row r="796" s="244" customFormat="1" ht="15">
      <c r="C796" s="273"/>
    </row>
    <row r="797" s="244" customFormat="1" ht="15">
      <c r="C797" s="273"/>
    </row>
    <row r="798" s="244" customFormat="1" ht="15">
      <c r="C798" s="273"/>
    </row>
    <row r="799" s="244" customFormat="1" ht="15">
      <c r="C799" s="273"/>
    </row>
    <row r="800" s="244" customFormat="1" ht="15">
      <c r="C800" s="273"/>
    </row>
    <row r="801" s="244" customFormat="1" ht="15">
      <c r="C801" s="273"/>
    </row>
    <row r="802" s="244" customFormat="1" ht="15">
      <c r="C802" s="273"/>
    </row>
    <row r="803" s="244" customFormat="1" ht="15">
      <c r="C803" s="273"/>
    </row>
    <row r="804" s="244" customFormat="1" ht="15">
      <c r="C804" s="273"/>
    </row>
    <row r="805" s="244" customFormat="1" ht="15">
      <c r="C805" s="273"/>
    </row>
    <row r="806" s="244" customFormat="1" ht="15">
      <c r="C806" s="273"/>
    </row>
    <row r="807" s="244" customFormat="1" ht="15">
      <c r="C807" s="273"/>
    </row>
    <row r="808" s="244" customFormat="1" ht="15">
      <c r="C808" s="273"/>
    </row>
    <row r="809" s="244" customFormat="1" ht="15">
      <c r="C809" s="273"/>
    </row>
    <row r="810" s="244" customFormat="1" ht="15">
      <c r="C810" s="273"/>
    </row>
    <row r="811" s="244" customFormat="1" ht="15">
      <c r="C811" s="273"/>
    </row>
    <row r="812" s="244" customFormat="1" ht="15">
      <c r="C812" s="273"/>
    </row>
    <row r="813" s="244" customFormat="1" ht="15">
      <c r="C813" s="273"/>
    </row>
    <row r="814" s="244" customFormat="1" ht="15">
      <c r="C814" s="273"/>
    </row>
    <row r="815" s="244" customFormat="1" ht="15">
      <c r="C815" s="273"/>
    </row>
    <row r="816" s="244" customFormat="1" ht="15">
      <c r="C816" s="273"/>
    </row>
    <row r="817" s="244" customFormat="1" ht="15">
      <c r="C817" s="273"/>
    </row>
    <row r="818" s="244" customFormat="1" ht="15">
      <c r="C818" s="273"/>
    </row>
    <row r="819" s="244" customFormat="1" ht="15">
      <c r="C819" s="273"/>
    </row>
    <row r="820" s="244" customFormat="1" ht="15">
      <c r="C820" s="273"/>
    </row>
    <row r="821" s="244" customFormat="1" ht="15">
      <c r="C821" s="273"/>
    </row>
    <row r="822" s="244" customFormat="1" ht="15">
      <c r="C822" s="273"/>
    </row>
    <row r="823" s="244" customFormat="1" ht="15">
      <c r="C823" s="273"/>
    </row>
    <row r="824" s="244" customFormat="1" ht="15">
      <c r="C824" s="273"/>
    </row>
    <row r="825" s="244" customFormat="1" ht="15">
      <c r="C825" s="273"/>
    </row>
    <row r="826" s="244" customFormat="1" ht="15">
      <c r="C826" s="273"/>
    </row>
    <row r="827" s="244" customFormat="1" ht="15">
      <c r="C827" s="273"/>
    </row>
    <row r="828" s="244" customFormat="1" ht="15">
      <c r="C828" s="273"/>
    </row>
    <row r="829" s="244" customFormat="1" ht="15">
      <c r="C829" s="273"/>
    </row>
    <row r="830" s="244" customFormat="1" ht="15">
      <c r="C830" s="273"/>
    </row>
    <row r="831" s="244" customFormat="1" ht="15">
      <c r="C831" s="273"/>
    </row>
    <row r="832" s="244" customFormat="1" ht="15">
      <c r="C832" s="273"/>
    </row>
    <row r="833" s="244" customFormat="1" ht="15">
      <c r="C833" s="273"/>
    </row>
    <row r="834" s="244" customFormat="1" ht="15">
      <c r="C834" s="273"/>
    </row>
    <row r="835" s="244" customFormat="1" ht="15">
      <c r="C835" s="273"/>
    </row>
    <row r="836" s="244" customFormat="1" ht="15">
      <c r="C836" s="273"/>
    </row>
    <row r="837" s="244" customFormat="1" ht="15">
      <c r="C837" s="273"/>
    </row>
    <row r="838" s="244" customFormat="1" ht="15">
      <c r="C838" s="273"/>
    </row>
    <row r="839" s="244" customFormat="1" ht="15">
      <c r="C839" s="273"/>
    </row>
    <row r="840" s="244" customFormat="1" ht="15">
      <c r="C840" s="273"/>
    </row>
    <row r="841" s="244" customFormat="1" ht="15">
      <c r="C841" s="273"/>
    </row>
    <row r="842" s="244" customFormat="1" ht="15">
      <c r="C842" s="273"/>
    </row>
    <row r="843" s="244" customFormat="1" ht="15">
      <c r="C843" s="273"/>
    </row>
    <row r="844" s="244" customFormat="1" ht="15">
      <c r="C844" s="273"/>
    </row>
    <row r="845" s="244" customFormat="1" ht="15">
      <c r="C845" s="273"/>
    </row>
    <row r="846" s="244" customFormat="1" ht="15">
      <c r="C846" s="273"/>
    </row>
    <row r="847" s="244" customFormat="1" ht="15">
      <c r="C847" s="273"/>
    </row>
    <row r="848" s="244" customFormat="1" ht="15">
      <c r="C848" s="273"/>
    </row>
    <row r="849" s="244" customFormat="1" ht="15">
      <c r="C849" s="273"/>
    </row>
    <row r="850" s="244" customFormat="1" ht="15">
      <c r="C850" s="273"/>
    </row>
    <row r="851" s="244" customFormat="1" ht="15">
      <c r="C851" s="273"/>
    </row>
    <row r="852" s="244" customFormat="1" ht="15">
      <c r="C852" s="273"/>
    </row>
    <row r="853" s="244" customFormat="1" ht="15">
      <c r="C853" s="273"/>
    </row>
    <row r="854" s="244" customFormat="1" ht="15">
      <c r="C854" s="273"/>
    </row>
    <row r="855" s="244" customFormat="1" ht="15">
      <c r="C855" s="273"/>
    </row>
    <row r="856" s="244" customFormat="1" ht="15">
      <c r="C856" s="273"/>
    </row>
    <row r="857" s="244" customFormat="1" ht="15">
      <c r="C857" s="273"/>
    </row>
    <row r="858" s="244" customFormat="1" ht="15">
      <c r="C858" s="273"/>
    </row>
    <row r="859" s="244" customFormat="1" ht="15">
      <c r="C859" s="273"/>
    </row>
    <row r="860" s="244" customFormat="1" ht="15">
      <c r="C860" s="273"/>
    </row>
    <row r="861" s="244" customFormat="1" ht="15">
      <c r="C861" s="273"/>
    </row>
    <row r="862" s="244" customFormat="1" ht="15">
      <c r="C862" s="273"/>
    </row>
    <row r="863" s="244" customFormat="1" ht="15">
      <c r="C863" s="273"/>
    </row>
    <row r="864" s="244" customFormat="1" ht="15">
      <c r="C864" s="273"/>
    </row>
    <row r="865" s="244" customFormat="1" ht="15">
      <c r="C865" s="273"/>
    </row>
    <row r="866" s="244" customFormat="1" ht="15">
      <c r="C866" s="273"/>
    </row>
    <row r="867" s="244" customFormat="1" ht="15">
      <c r="C867" s="273"/>
    </row>
    <row r="868" s="244" customFormat="1" ht="15">
      <c r="C868" s="273"/>
    </row>
    <row r="869" s="244" customFormat="1" ht="15">
      <c r="C869" s="273"/>
    </row>
    <row r="870" s="244" customFormat="1" ht="15">
      <c r="C870" s="273"/>
    </row>
    <row r="871" s="244" customFormat="1" ht="15">
      <c r="C871" s="273"/>
    </row>
    <row r="872" s="244" customFormat="1" ht="15">
      <c r="C872" s="273"/>
    </row>
    <row r="873" s="244" customFormat="1" ht="15">
      <c r="C873" s="273"/>
    </row>
    <row r="874" s="244" customFormat="1" ht="15">
      <c r="C874" s="273"/>
    </row>
    <row r="875" s="244" customFormat="1" ht="15">
      <c r="C875" s="273"/>
    </row>
    <row r="876" s="244" customFormat="1" ht="15">
      <c r="C876" s="273"/>
    </row>
    <row r="877" s="244" customFormat="1" ht="15">
      <c r="C877" s="273"/>
    </row>
    <row r="878" s="244" customFormat="1" ht="15">
      <c r="C878" s="273"/>
    </row>
    <row r="879" s="244" customFormat="1" ht="15">
      <c r="C879" s="273"/>
    </row>
    <row r="880" s="244" customFormat="1" ht="15">
      <c r="C880" s="273"/>
    </row>
    <row r="881" s="244" customFormat="1" ht="15">
      <c r="C881" s="273"/>
    </row>
    <row r="882" s="244" customFormat="1" ht="15">
      <c r="C882" s="273"/>
    </row>
    <row r="883" s="244" customFormat="1" ht="15">
      <c r="C883" s="273"/>
    </row>
    <row r="884" s="244" customFormat="1" ht="15">
      <c r="C884" s="273"/>
    </row>
    <row r="885" s="244" customFormat="1" ht="15">
      <c r="C885" s="273"/>
    </row>
    <row r="886" s="244" customFormat="1" ht="15">
      <c r="C886" s="273"/>
    </row>
    <row r="887" s="244" customFormat="1" ht="15">
      <c r="C887" s="273"/>
    </row>
    <row r="888" s="244" customFormat="1" ht="15">
      <c r="C888" s="273"/>
    </row>
    <row r="889" s="244" customFormat="1" ht="15">
      <c r="C889" s="273"/>
    </row>
    <row r="890" s="244" customFormat="1" ht="15">
      <c r="C890" s="273"/>
    </row>
    <row r="891" s="244" customFormat="1" ht="15">
      <c r="C891" s="273"/>
    </row>
    <row r="892" s="244" customFormat="1" ht="15">
      <c r="C892" s="273"/>
    </row>
    <row r="893" s="244" customFormat="1" ht="15">
      <c r="C893" s="273"/>
    </row>
    <row r="894" s="244" customFormat="1" ht="15">
      <c r="C894" s="273"/>
    </row>
    <row r="895" s="244" customFormat="1" ht="15">
      <c r="C895" s="273"/>
    </row>
    <row r="896" s="244" customFormat="1" ht="15">
      <c r="C896" s="273"/>
    </row>
    <row r="897" s="244" customFormat="1" ht="15">
      <c r="C897" s="273"/>
    </row>
    <row r="898" s="244" customFormat="1" ht="15">
      <c r="C898" s="273"/>
    </row>
    <row r="899" s="244" customFormat="1" ht="15">
      <c r="C899" s="273"/>
    </row>
    <row r="900" s="244" customFormat="1" ht="15">
      <c r="C900" s="273"/>
    </row>
    <row r="901" s="244" customFormat="1" ht="15">
      <c r="C901" s="273"/>
    </row>
    <row r="902" s="244" customFormat="1" ht="15">
      <c r="C902" s="273"/>
    </row>
    <row r="903" s="244" customFormat="1" ht="15">
      <c r="C903" s="273"/>
    </row>
    <row r="904" s="244" customFormat="1" ht="15">
      <c r="C904" s="273"/>
    </row>
    <row r="905" s="244" customFormat="1" ht="15">
      <c r="C905" s="273"/>
    </row>
    <row r="906" s="244" customFormat="1" ht="15">
      <c r="C906" s="273"/>
    </row>
  </sheetData>
  <sheetProtection/>
  <mergeCells count="5">
    <mergeCell ref="A1:F1"/>
    <mergeCell ref="A2:F2"/>
    <mergeCell ref="A5:A6"/>
    <mergeCell ref="D5:D6"/>
    <mergeCell ref="E5:F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I249"/>
  <sheetViews>
    <sheetView tabSelected="1" zoomScalePageLayoutView="0" workbookViewId="0" topLeftCell="A7">
      <selection activeCell="D23" sqref="D23:F97"/>
    </sheetView>
  </sheetViews>
  <sheetFormatPr defaultColWidth="9.140625" defaultRowHeight="15"/>
  <cols>
    <col min="1" max="1" width="6.140625" style="19" customWidth="1"/>
    <col min="2" max="2" width="39.00390625" style="19" customWidth="1"/>
    <col min="3" max="3" width="12.57421875" style="19" customWidth="1"/>
    <col min="4" max="4" width="13.00390625" style="19" customWidth="1"/>
    <col min="5" max="5" width="13.421875" style="19" customWidth="1"/>
    <col min="6" max="6" width="11.140625" style="19" customWidth="1"/>
    <col min="7" max="16384" width="9.140625" style="19" customWidth="1"/>
  </cols>
  <sheetData>
    <row r="1" s="1" customFormat="1" ht="6" customHeight="1"/>
    <row r="2" spans="1:5" s="1" customFormat="1" ht="20.25">
      <c r="A2" s="2" t="s">
        <v>0</v>
      </c>
      <c r="B2" s="2"/>
      <c r="C2" s="2"/>
      <c r="D2" s="2"/>
      <c r="E2" s="2"/>
    </row>
    <row r="3" s="1" customFormat="1" ht="13.5"/>
    <row r="4" spans="1:5" s="1" customFormat="1" ht="37.5" customHeight="1">
      <c r="A4" s="3" t="s">
        <v>1</v>
      </c>
      <c r="B4" s="3"/>
      <c r="C4" s="3"/>
      <c r="D4" s="3"/>
      <c r="E4" s="3"/>
    </row>
    <row r="5" spans="1:4" s="1" customFormat="1" ht="8.25" customHeight="1">
      <c r="A5" s="4" t="s">
        <v>2</v>
      </c>
      <c r="B5" s="4"/>
      <c r="C5" s="4"/>
      <c r="D5" s="4"/>
    </row>
    <row r="6" s="1" customFormat="1" ht="14.25" thickBot="1">
      <c r="E6" s="5" t="s">
        <v>3</v>
      </c>
    </row>
    <row r="7" spans="1:5" s="1" customFormat="1" ht="30" customHeight="1" thickBot="1">
      <c r="A7" s="6" t="s">
        <v>4</v>
      </c>
      <c r="B7" s="6"/>
      <c r="C7" s="7" t="s">
        <v>5</v>
      </c>
      <c r="D7" s="8" t="s">
        <v>6</v>
      </c>
      <c r="E7" s="9"/>
    </row>
    <row r="8" spans="1:5" s="1" customFormat="1" ht="29.25" thickBot="1">
      <c r="A8" s="10"/>
      <c r="B8" s="10"/>
      <c r="C8" s="11"/>
      <c r="D8" s="12" t="s">
        <v>7</v>
      </c>
      <c r="E8" s="12" t="s">
        <v>8</v>
      </c>
    </row>
    <row r="9" spans="1:5" s="1" customFormat="1" ht="14.25" thickBot="1">
      <c r="A9" s="13">
        <v>1</v>
      </c>
      <c r="B9" s="13">
        <v>2</v>
      </c>
      <c r="C9" s="13">
        <v>3</v>
      </c>
      <c r="D9" s="13">
        <v>4</v>
      </c>
      <c r="E9" s="13">
        <v>5</v>
      </c>
    </row>
    <row r="10" spans="1:5" s="1" customFormat="1" ht="35.25" customHeight="1" thickBot="1">
      <c r="A10" s="14">
        <v>8000</v>
      </c>
      <c r="B10" s="15" t="s">
        <v>9</v>
      </c>
      <c r="C10" s="16">
        <f>+D10+E10</f>
        <v>-13659.9</v>
      </c>
      <c r="D10" s="17">
        <f>+-E23</f>
        <v>-141.79999999999927</v>
      </c>
      <c r="E10" s="18">
        <f>+-F23</f>
        <v>-13518.1</v>
      </c>
    </row>
    <row r="12" ht="12.75" hidden="1"/>
    <row r="13" ht="12.75" hidden="1"/>
    <row r="14" ht="12.75" hidden="1"/>
    <row r="15" spans="1:6" ht="18">
      <c r="A15" s="20" t="s">
        <v>10</v>
      </c>
      <c r="B15" s="20"/>
      <c r="C15" s="20"/>
      <c r="D15" s="20"/>
      <c r="E15" s="20"/>
      <c r="F15" s="20"/>
    </row>
    <row r="16" ht="9" customHeight="1">
      <c r="B16" s="21"/>
    </row>
    <row r="17" spans="1:6" ht="34.5" customHeight="1">
      <c r="A17" s="3" t="s">
        <v>11</v>
      </c>
      <c r="B17" s="3"/>
      <c r="C17" s="3"/>
      <c r="D17" s="3"/>
      <c r="E17" s="3"/>
      <c r="F17" s="3"/>
    </row>
    <row r="18" spans="1:6" ht="14.25" customHeight="1">
      <c r="A18" s="4" t="s">
        <v>12</v>
      </c>
      <c r="B18" s="1"/>
      <c r="C18" s="1"/>
      <c r="D18" s="1"/>
      <c r="E18" s="1"/>
      <c r="F18" s="1"/>
    </row>
    <row r="19" spans="1:6" ht="14.25" customHeight="1" thickBot="1">
      <c r="A19" s="1"/>
      <c r="B19" s="1"/>
      <c r="C19" s="1"/>
      <c r="D19" s="1"/>
      <c r="E19" s="5" t="s">
        <v>3</v>
      </c>
      <c r="F19" s="1"/>
    </row>
    <row r="20" spans="1:6" ht="30" customHeight="1" thickBot="1">
      <c r="A20" s="22" t="s">
        <v>4</v>
      </c>
      <c r="B20" s="23" t="s">
        <v>13</v>
      </c>
      <c r="C20" s="24"/>
      <c r="D20" s="25" t="s">
        <v>14</v>
      </c>
      <c r="E20" s="26" t="s">
        <v>6</v>
      </c>
      <c r="F20" s="27"/>
    </row>
    <row r="21" spans="1:6" ht="27.75" thickBot="1">
      <c r="A21" s="28"/>
      <c r="B21" s="29" t="s">
        <v>15</v>
      </c>
      <c r="C21" s="30" t="s">
        <v>16</v>
      </c>
      <c r="D21" s="31"/>
      <c r="E21" s="32" t="s">
        <v>17</v>
      </c>
      <c r="F21" s="32" t="s">
        <v>18</v>
      </c>
    </row>
    <row r="22" spans="1:6" ht="14.25" thickBot="1">
      <c r="A22" s="13">
        <v>1</v>
      </c>
      <c r="B22" s="13">
        <v>2</v>
      </c>
      <c r="C22" s="13">
        <v>3</v>
      </c>
      <c r="D22" s="13">
        <v>4</v>
      </c>
      <c r="E22" s="13">
        <v>5</v>
      </c>
      <c r="F22" s="13">
        <v>6</v>
      </c>
    </row>
    <row r="23" spans="1:6" s="38" customFormat="1" ht="40.5">
      <c r="A23" s="33">
        <v>8010</v>
      </c>
      <c r="B23" s="34" t="s">
        <v>19</v>
      </c>
      <c r="C23" s="35"/>
      <c r="D23" s="36"/>
      <c r="E23" s="37">
        <v>141.79999999999927</v>
      </c>
      <c r="F23" s="37">
        <v>13518.1</v>
      </c>
    </row>
    <row r="24" spans="1:6" s="38" customFormat="1" ht="14.25">
      <c r="A24" s="39"/>
      <c r="B24" s="40" t="s">
        <v>6</v>
      </c>
      <c r="C24" s="41"/>
      <c r="D24" s="42"/>
      <c r="E24" s="43"/>
      <c r="F24" s="44"/>
    </row>
    <row r="25" spans="1:6" ht="36.75" customHeight="1">
      <c r="A25" s="45">
        <v>8100</v>
      </c>
      <c r="B25" s="46" t="s">
        <v>20</v>
      </c>
      <c r="C25" s="47"/>
      <c r="D25" s="48"/>
      <c r="E25" s="49">
        <v>141.79999999999927</v>
      </c>
      <c r="F25" s="50">
        <v>13518.1</v>
      </c>
    </row>
    <row r="26" spans="1:6" ht="13.5">
      <c r="A26" s="45"/>
      <c r="B26" s="51" t="s">
        <v>6</v>
      </c>
      <c r="C26" s="47"/>
      <c r="D26" s="48"/>
      <c r="E26" s="49"/>
      <c r="F26" s="50"/>
    </row>
    <row r="27" spans="1:6" ht="27">
      <c r="A27" s="52">
        <v>8110</v>
      </c>
      <c r="B27" s="53" t="s">
        <v>21</v>
      </c>
      <c r="C27" s="47"/>
      <c r="D27" s="54"/>
      <c r="E27" s="49">
        <v>0</v>
      </c>
      <c r="F27" s="55">
        <v>0</v>
      </c>
    </row>
    <row r="28" spans="1:6" ht="13.5">
      <c r="A28" s="52"/>
      <c r="B28" s="56" t="s">
        <v>6</v>
      </c>
      <c r="C28" s="47"/>
      <c r="D28" s="54"/>
      <c r="E28" s="49"/>
      <c r="F28" s="55"/>
    </row>
    <row r="29" spans="1:6" ht="40.5">
      <c r="A29" s="52">
        <v>8111</v>
      </c>
      <c r="B29" s="57" t="s">
        <v>22</v>
      </c>
      <c r="C29" s="47"/>
      <c r="D29" s="48"/>
      <c r="E29" s="58" t="s">
        <v>23</v>
      </c>
      <c r="F29" s="50">
        <v>0</v>
      </c>
    </row>
    <row r="30" spans="1:6" ht="13.5">
      <c r="A30" s="52"/>
      <c r="B30" s="59" t="s">
        <v>24</v>
      </c>
      <c r="C30" s="47"/>
      <c r="D30" s="48"/>
      <c r="E30" s="58"/>
      <c r="F30" s="50"/>
    </row>
    <row r="31" spans="1:6" ht="13.5">
      <c r="A31" s="52">
        <v>8112</v>
      </c>
      <c r="B31" s="60" t="s">
        <v>25</v>
      </c>
      <c r="C31" s="61" t="s">
        <v>26</v>
      </c>
      <c r="D31" s="48"/>
      <c r="E31" s="58" t="s">
        <v>23</v>
      </c>
      <c r="F31" s="50"/>
    </row>
    <row r="32" spans="1:6" ht="13.5">
      <c r="A32" s="52">
        <v>8113</v>
      </c>
      <c r="B32" s="60" t="s">
        <v>27</v>
      </c>
      <c r="C32" s="61" t="s">
        <v>28</v>
      </c>
      <c r="D32" s="48"/>
      <c r="E32" s="58" t="s">
        <v>23</v>
      </c>
      <c r="F32" s="50"/>
    </row>
    <row r="33" spans="1:6" s="65" customFormat="1" ht="27">
      <c r="A33" s="52">
        <v>8120</v>
      </c>
      <c r="B33" s="57" t="s">
        <v>29</v>
      </c>
      <c r="C33" s="61"/>
      <c r="D33" s="62"/>
      <c r="E33" s="63">
        <v>0</v>
      </c>
      <c r="F33" s="64">
        <v>0</v>
      </c>
    </row>
    <row r="34" spans="1:6" s="65" customFormat="1" ht="13.5">
      <c r="A34" s="52"/>
      <c r="B34" s="59" t="s">
        <v>6</v>
      </c>
      <c r="C34" s="61"/>
      <c r="D34" s="62"/>
      <c r="E34" s="63"/>
      <c r="F34" s="64"/>
    </row>
    <row r="35" spans="1:6" s="65" customFormat="1" ht="13.5">
      <c r="A35" s="52">
        <v>8121</v>
      </c>
      <c r="B35" s="57" t="s">
        <v>30</v>
      </c>
      <c r="C35" s="61"/>
      <c r="D35" s="62"/>
      <c r="E35" s="58" t="s">
        <v>23</v>
      </c>
      <c r="F35" s="64">
        <v>0</v>
      </c>
    </row>
    <row r="36" spans="1:6" s="65" customFormat="1" ht="13.5">
      <c r="A36" s="52"/>
      <c r="B36" s="59" t="s">
        <v>24</v>
      </c>
      <c r="C36" s="61"/>
      <c r="D36" s="62"/>
      <c r="E36" s="63"/>
      <c r="F36" s="64"/>
    </row>
    <row r="37" spans="1:6" s="65" customFormat="1" ht="19.5" customHeight="1">
      <c r="A37" s="45">
        <v>8122</v>
      </c>
      <c r="B37" s="53" t="s">
        <v>31</v>
      </c>
      <c r="C37" s="61" t="s">
        <v>32</v>
      </c>
      <c r="D37" s="62"/>
      <c r="E37" s="58" t="s">
        <v>23</v>
      </c>
      <c r="F37" s="64"/>
    </row>
    <row r="38" spans="1:6" s="65" customFormat="1" ht="13.5">
      <c r="A38" s="45"/>
      <c r="B38" s="66" t="s">
        <v>24</v>
      </c>
      <c r="C38" s="61"/>
      <c r="D38" s="62"/>
      <c r="E38" s="63"/>
      <c r="F38" s="64"/>
    </row>
    <row r="39" spans="1:6" s="65" customFormat="1" ht="13.5">
      <c r="A39" s="45">
        <v>8123</v>
      </c>
      <c r="B39" s="66" t="s">
        <v>33</v>
      </c>
      <c r="C39" s="61"/>
      <c r="D39" s="62"/>
      <c r="E39" s="58" t="s">
        <v>23</v>
      </c>
      <c r="F39" s="64"/>
    </row>
    <row r="40" spans="1:6" s="65" customFormat="1" ht="13.5">
      <c r="A40" s="45">
        <v>8124</v>
      </c>
      <c r="B40" s="66" t="s">
        <v>34</v>
      </c>
      <c r="C40" s="61"/>
      <c r="D40" s="62"/>
      <c r="E40" s="58" t="s">
        <v>23</v>
      </c>
      <c r="F40" s="64"/>
    </row>
    <row r="41" spans="1:6" s="65" customFormat="1" ht="27">
      <c r="A41" s="45">
        <v>8130</v>
      </c>
      <c r="B41" s="53" t="s">
        <v>35</v>
      </c>
      <c r="C41" s="61" t="s">
        <v>36</v>
      </c>
      <c r="D41" s="62"/>
      <c r="E41" s="58" t="s">
        <v>23</v>
      </c>
      <c r="F41" s="64"/>
    </row>
    <row r="42" spans="1:6" s="65" customFormat="1" ht="13.5">
      <c r="A42" s="45"/>
      <c r="B42" s="66" t="s">
        <v>24</v>
      </c>
      <c r="C42" s="61"/>
      <c r="D42" s="62"/>
      <c r="E42" s="63"/>
      <c r="F42" s="64"/>
    </row>
    <row r="43" spans="1:6" s="65" customFormat="1" ht="13.5">
      <c r="A43" s="45">
        <v>8131</v>
      </c>
      <c r="B43" s="66" t="s">
        <v>37</v>
      </c>
      <c r="C43" s="61"/>
      <c r="D43" s="62"/>
      <c r="E43" s="58" t="s">
        <v>23</v>
      </c>
      <c r="F43" s="64"/>
    </row>
    <row r="44" spans="1:6" s="65" customFormat="1" ht="14.25" thickBot="1">
      <c r="A44" s="67">
        <v>8132</v>
      </c>
      <c r="B44" s="68" t="s">
        <v>38</v>
      </c>
      <c r="C44" s="69"/>
      <c r="D44" s="70"/>
      <c r="E44" s="71" t="s">
        <v>23</v>
      </c>
      <c r="F44" s="72"/>
    </row>
    <row r="45" spans="1:6" s="65" customFormat="1" ht="27">
      <c r="A45" s="45">
        <v>8140</v>
      </c>
      <c r="B45" s="53" t="s">
        <v>39</v>
      </c>
      <c r="C45" s="61"/>
      <c r="D45" s="62"/>
      <c r="E45" s="63"/>
      <c r="F45" s="64"/>
    </row>
    <row r="46" spans="1:6" s="65" customFormat="1" ht="13.5">
      <c r="A46" s="52"/>
      <c r="B46" s="59" t="s">
        <v>24</v>
      </c>
      <c r="C46" s="61"/>
      <c r="D46" s="62"/>
      <c r="E46" s="63"/>
      <c r="F46" s="64"/>
    </row>
    <row r="47" spans="1:6" s="65" customFormat="1" ht="27">
      <c r="A47" s="45">
        <v>8141</v>
      </c>
      <c r="B47" s="53" t="s">
        <v>40</v>
      </c>
      <c r="C47" s="61" t="s">
        <v>32</v>
      </c>
      <c r="D47" s="62"/>
      <c r="E47" s="63"/>
      <c r="F47" s="64"/>
    </row>
    <row r="48" spans="1:6" s="65" customFormat="1" ht="14.25" thickBot="1">
      <c r="A48" s="45"/>
      <c r="B48" s="66" t="s">
        <v>24</v>
      </c>
      <c r="C48" s="73"/>
      <c r="D48" s="62"/>
      <c r="E48" s="63"/>
      <c r="F48" s="64"/>
    </row>
    <row r="49" spans="1:6" s="65" customFormat="1" ht="13.5">
      <c r="A49" s="33">
        <v>8142</v>
      </c>
      <c r="B49" s="74" t="s">
        <v>41</v>
      </c>
      <c r="C49" s="75"/>
      <c r="D49" s="76"/>
      <c r="E49" s="77"/>
      <c r="F49" s="78" t="s">
        <v>23</v>
      </c>
    </row>
    <row r="50" spans="1:6" s="65" customFormat="1" ht="14.25" thickBot="1">
      <c r="A50" s="67">
        <v>8143</v>
      </c>
      <c r="B50" s="68" t="s">
        <v>42</v>
      </c>
      <c r="C50" s="79"/>
      <c r="D50" s="70"/>
      <c r="E50" s="80"/>
      <c r="F50" s="72"/>
    </row>
    <row r="51" spans="1:6" s="65" customFormat="1" ht="27">
      <c r="A51" s="33">
        <v>8150</v>
      </c>
      <c r="B51" s="81" t="s">
        <v>43</v>
      </c>
      <c r="C51" s="82" t="s">
        <v>36</v>
      </c>
      <c r="D51" s="76"/>
      <c r="E51" s="77"/>
      <c r="F51" s="83"/>
    </row>
    <row r="52" spans="1:6" s="65" customFormat="1" ht="13.5">
      <c r="A52" s="45"/>
      <c r="B52" s="66" t="s">
        <v>24</v>
      </c>
      <c r="C52" s="84"/>
      <c r="D52" s="62"/>
      <c r="E52" s="63"/>
      <c r="F52" s="64"/>
    </row>
    <row r="53" spans="1:6" s="65" customFormat="1" ht="13.5">
      <c r="A53" s="45">
        <v>8151</v>
      </c>
      <c r="B53" s="66" t="s">
        <v>37</v>
      </c>
      <c r="C53" s="84"/>
      <c r="D53" s="62"/>
      <c r="E53" s="63"/>
      <c r="F53" s="85" t="s">
        <v>44</v>
      </c>
    </row>
    <row r="54" spans="1:6" s="65" customFormat="1" ht="14.25" thickBot="1">
      <c r="A54" s="86">
        <v>8152</v>
      </c>
      <c r="B54" s="87" t="s">
        <v>45</v>
      </c>
      <c r="C54" s="88"/>
      <c r="D54" s="89"/>
      <c r="E54" s="90"/>
      <c r="F54" s="91"/>
    </row>
    <row r="55" spans="1:6" s="65" customFormat="1" ht="41.25" thickBot="1">
      <c r="A55" s="92">
        <v>8160</v>
      </c>
      <c r="B55" s="93" t="s">
        <v>46</v>
      </c>
      <c r="C55" s="94"/>
      <c r="D55" s="95"/>
      <c r="E55" s="96">
        <v>141.79999999999927</v>
      </c>
      <c r="F55" s="96">
        <v>13518.1</v>
      </c>
    </row>
    <row r="56" spans="1:6" s="65" customFormat="1" ht="14.25" thickBot="1">
      <c r="A56" s="97"/>
      <c r="B56" s="98" t="s">
        <v>6</v>
      </c>
      <c r="C56" s="99"/>
      <c r="D56" s="100"/>
      <c r="E56" s="101"/>
      <c r="F56" s="102"/>
    </row>
    <row r="57" spans="1:6" s="38" customFormat="1" ht="41.25" thickBot="1">
      <c r="A57" s="92">
        <v>8161</v>
      </c>
      <c r="B57" s="103" t="s">
        <v>47</v>
      </c>
      <c r="C57" s="94"/>
      <c r="D57" s="104"/>
      <c r="E57" s="105" t="s">
        <v>23</v>
      </c>
      <c r="F57" s="106"/>
    </row>
    <row r="58" spans="1:6" s="38" customFormat="1" ht="14.25">
      <c r="A58" s="39"/>
      <c r="B58" s="107" t="s">
        <v>24</v>
      </c>
      <c r="C58" s="108"/>
      <c r="D58" s="42"/>
      <c r="E58" s="109"/>
      <c r="F58" s="44"/>
    </row>
    <row r="59" spans="1:6" ht="41.25" thickBot="1">
      <c r="A59" s="45">
        <v>8162</v>
      </c>
      <c r="B59" s="66" t="s">
        <v>48</v>
      </c>
      <c r="C59" s="84" t="s">
        <v>49</v>
      </c>
      <c r="D59" s="48"/>
      <c r="E59" s="110" t="s">
        <v>23</v>
      </c>
      <c r="F59" s="50"/>
    </row>
    <row r="60" spans="1:6" s="38" customFormat="1" ht="108.75" thickBot="1">
      <c r="A60" s="111">
        <v>8163</v>
      </c>
      <c r="B60" s="112" t="s">
        <v>50</v>
      </c>
      <c r="C60" s="84" t="s">
        <v>49</v>
      </c>
      <c r="D60" s="104"/>
      <c r="E60" s="105" t="s">
        <v>23</v>
      </c>
      <c r="F60" s="106"/>
    </row>
    <row r="61" spans="1:6" ht="27.75" thickBot="1">
      <c r="A61" s="86">
        <v>8164</v>
      </c>
      <c r="B61" s="87" t="s">
        <v>51</v>
      </c>
      <c r="C61" s="88" t="s">
        <v>52</v>
      </c>
      <c r="D61" s="113"/>
      <c r="E61" s="114" t="s">
        <v>23</v>
      </c>
      <c r="F61" s="115"/>
    </row>
    <row r="62" spans="1:9" s="38" customFormat="1" ht="27.75" thickBot="1">
      <c r="A62" s="92">
        <v>8170</v>
      </c>
      <c r="B62" s="103" t="s">
        <v>53</v>
      </c>
      <c r="C62" s="94"/>
      <c r="D62" s="116"/>
      <c r="E62" s="105"/>
      <c r="F62" s="117"/>
      <c r="I62" s="38" t="s">
        <v>12</v>
      </c>
    </row>
    <row r="63" spans="1:6" s="38" customFormat="1" ht="14.25">
      <c r="A63" s="39"/>
      <c r="B63" s="107" t="s">
        <v>24</v>
      </c>
      <c r="C63" s="108"/>
      <c r="D63" s="118"/>
      <c r="E63" s="109"/>
      <c r="F63" s="119"/>
    </row>
    <row r="64" spans="1:6" ht="40.5">
      <c r="A64" s="45">
        <v>8171</v>
      </c>
      <c r="B64" s="66" t="s">
        <v>54</v>
      </c>
      <c r="C64" s="84" t="s">
        <v>55</v>
      </c>
      <c r="D64" s="48"/>
      <c r="E64" s="110"/>
      <c r="F64" s="50"/>
    </row>
    <row r="65" spans="1:6" ht="14.25" thickBot="1">
      <c r="A65" s="45">
        <v>8172</v>
      </c>
      <c r="B65" s="60" t="s">
        <v>56</v>
      </c>
      <c r="C65" s="84" t="s">
        <v>57</v>
      </c>
      <c r="D65" s="48"/>
      <c r="E65" s="110"/>
      <c r="F65" s="50"/>
    </row>
    <row r="66" spans="1:6" s="38" customFormat="1" ht="41.25" thickBot="1">
      <c r="A66" s="92">
        <v>8190</v>
      </c>
      <c r="B66" s="120" t="s">
        <v>58</v>
      </c>
      <c r="C66" s="121"/>
      <c r="D66" s="104"/>
      <c r="E66" s="122">
        <v>141.79999999999927</v>
      </c>
      <c r="F66" s="106">
        <v>13518.1</v>
      </c>
    </row>
    <row r="67" spans="1:6" s="38" customFormat="1" ht="14.25">
      <c r="A67" s="97"/>
      <c r="B67" s="59" t="s">
        <v>59</v>
      </c>
      <c r="C67" s="123"/>
      <c r="D67" s="124"/>
      <c r="E67" s="125"/>
      <c r="F67" s="126"/>
    </row>
    <row r="68" spans="1:6" ht="27">
      <c r="A68" s="127">
        <v>8191</v>
      </c>
      <c r="B68" s="107" t="s">
        <v>60</v>
      </c>
      <c r="C68" s="128">
        <v>9320</v>
      </c>
      <c r="D68" s="129"/>
      <c r="E68" s="130">
        <v>11641.8</v>
      </c>
      <c r="F68" s="131" t="s">
        <v>44</v>
      </c>
    </row>
    <row r="69" spans="1:6" ht="13.5">
      <c r="A69" s="52"/>
      <c r="B69" s="59" t="s">
        <v>61</v>
      </c>
      <c r="C69" s="132"/>
      <c r="D69" s="48"/>
      <c r="E69" s="49"/>
      <c r="F69" s="50"/>
    </row>
    <row r="70" spans="1:6" ht="67.5">
      <c r="A70" s="52">
        <v>8192</v>
      </c>
      <c r="B70" s="66" t="s">
        <v>62</v>
      </c>
      <c r="C70" s="132"/>
      <c r="D70" s="48"/>
      <c r="E70" s="49">
        <v>141.79999999999927</v>
      </c>
      <c r="F70" s="133" t="s">
        <v>23</v>
      </c>
    </row>
    <row r="71" spans="1:6" ht="27">
      <c r="A71" s="52">
        <v>8193</v>
      </c>
      <c r="B71" s="66" t="s">
        <v>63</v>
      </c>
      <c r="C71" s="132"/>
      <c r="D71" s="48"/>
      <c r="E71" s="58">
        <v>11500</v>
      </c>
      <c r="F71" s="133" t="s">
        <v>44</v>
      </c>
    </row>
    <row r="72" spans="1:6" ht="40.5">
      <c r="A72" s="52">
        <v>8194</v>
      </c>
      <c r="B72" s="134" t="s">
        <v>64</v>
      </c>
      <c r="C72" s="135">
        <v>9330</v>
      </c>
      <c r="D72" s="54"/>
      <c r="E72" s="58" t="s">
        <v>23</v>
      </c>
      <c r="F72" s="50">
        <v>13518.1</v>
      </c>
    </row>
    <row r="73" spans="1:6" ht="13.5">
      <c r="A73" s="52"/>
      <c r="B73" s="59" t="s">
        <v>61</v>
      </c>
      <c r="C73" s="135"/>
      <c r="D73" s="54"/>
      <c r="E73" s="58"/>
      <c r="F73" s="50"/>
    </row>
    <row r="74" spans="1:6" ht="40.5">
      <c r="A74" s="52">
        <v>8195</v>
      </c>
      <c r="B74" s="66" t="s">
        <v>65</v>
      </c>
      <c r="C74" s="135"/>
      <c r="D74" s="54"/>
      <c r="E74" s="58" t="s">
        <v>23</v>
      </c>
      <c r="F74" s="136">
        <v>2018.1</v>
      </c>
    </row>
    <row r="75" spans="1:6" ht="40.5">
      <c r="A75" s="137">
        <v>8196</v>
      </c>
      <c r="B75" s="66" t="s">
        <v>66</v>
      </c>
      <c r="C75" s="135"/>
      <c r="D75" s="54"/>
      <c r="E75" s="58" t="s">
        <v>23</v>
      </c>
      <c r="F75" s="50">
        <v>11500</v>
      </c>
    </row>
    <row r="76" spans="1:6" ht="40.5">
      <c r="A76" s="52">
        <v>8197</v>
      </c>
      <c r="B76" s="138" t="s">
        <v>67</v>
      </c>
      <c r="C76" s="139"/>
      <c r="D76" s="140" t="s">
        <v>23</v>
      </c>
      <c r="E76" s="141" t="s">
        <v>23</v>
      </c>
      <c r="F76" s="142" t="s">
        <v>23</v>
      </c>
    </row>
    <row r="77" spans="1:6" ht="54">
      <c r="A77" s="52">
        <v>8198</v>
      </c>
      <c r="B77" s="143" t="s">
        <v>68</v>
      </c>
      <c r="C77" s="144"/>
      <c r="D77" s="140" t="s">
        <v>23</v>
      </c>
      <c r="E77" s="110"/>
      <c r="F77" s="50"/>
    </row>
    <row r="78" spans="1:6" ht="67.5">
      <c r="A78" s="52">
        <v>8199</v>
      </c>
      <c r="B78" s="145" t="s">
        <v>69</v>
      </c>
      <c r="C78" s="144"/>
      <c r="D78" s="54"/>
      <c r="E78" s="110"/>
      <c r="F78" s="50"/>
    </row>
    <row r="79" spans="1:6" ht="40.5">
      <c r="A79" s="52" t="s">
        <v>70</v>
      </c>
      <c r="B79" s="146" t="s">
        <v>71</v>
      </c>
      <c r="C79" s="144"/>
      <c r="D79" s="54"/>
      <c r="E79" s="141" t="s">
        <v>23</v>
      </c>
      <c r="F79" s="50"/>
    </row>
    <row r="80" spans="1:6" ht="27">
      <c r="A80" s="52">
        <v>8200</v>
      </c>
      <c r="B80" s="46" t="s">
        <v>72</v>
      </c>
      <c r="C80" s="132"/>
      <c r="D80" s="48"/>
      <c r="E80" s="49"/>
      <c r="F80" s="50"/>
    </row>
    <row r="81" spans="1:6" ht="13.5">
      <c r="A81" s="52"/>
      <c r="B81" s="51" t="s">
        <v>6</v>
      </c>
      <c r="C81" s="132"/>
      <c r="D81" s="48"/>
      <c r="E81" s="49"/>
      <c r="F81" s="50"/>
    </row>
    <row r="82" spans="1:6" ht="27">
      <c r="A82" s="52">
        <v>8210</v>
      </c>
      <c r="B82" s="147" t="s">
        <v>73</v>
      </c>
      <c r="C82" s="132"/>
      <c r="D82" s="48"/>
      <c r="E82" s="110"/>
      <c r="F82" s="50"/>
    </row>
    <row r="83" spans="1:6" ht="13.5">
      <c r="A83" s="45"/>
      <c r="B83" s="66" t="s">
        <v>6</v>
      </c>
      <c r="C83" s="132"/>
      <c r="D83" s="48"/>
      <c r="E83" s="110"/>
      <c r="F83" s="50"/>
    </row>
    <row r="84" spans="1:6" ht="40.5">
      <c r="A84" s="52">
        <v>8211</v>
      </c>
      <c r="B84" s="57" t="s">
        <v>74</v>
      </c>
      <c r="C84" s="132"/>
      <c r="D84" s="48"/>
      <c r="E84" s="58" t="s">
        <v>23</v>
      </c>
      <c r="F84" s="50"/>
    </row>
    <row r="85" spans="1:6" ht="13.5">
      <c r="A85" s="52"/>
      <c r="B85" s="59" t="s">
        <v>61</v>
      </c>
      <c r="C85" s="132"/>
      <c r="D85" s="48"/>
      <c r="E85" s="58"/>
      <c r="F85" s="50"/>
    </row>
    <row r="86" spans="1:6" ht="15" customHeight="1">
      <c r="A86" s="52">
        <v>8212</v>
      </c>
      <c r="B86" s="60" t="s">
        <v>25</v>
      </c>
      <c r="C86" s="84" t="s">
        <v>75</v>
      </c>
      <c r="D86" s="48"/>
      <c r="E86" s="58" t="s">
        <v>23</v>
      </c>
      <c r="F86" s="50"/>
    </row>
    <row r="87" spans="1:6" ht="15" customHeight="1">
      <c r="A87" s="52">
        <v>8213</v>
      </c>
      <c r="B87" s="60" t="s">
        <v>27</v>
      </c>
      <c r="C87" s="84" t="s">
        <v>76</v>
      </c>
      <c r="D87" s="48"/>
      <c r="E87" s="58" t="s">
        <v>23</v>
      </c>
      <c r="F87" s="50"/>
    </row>
    <row r="88" spans="1:6" ht="40.5">
      <c r="A88" s="52">
        <v>8220</v>
      </c>
      <c r="B88" s="57" t="s">
        <v>77</v>
      </c>
      <c r="C88" s="132"/>
      <c r="D88" s="48"/>
      <c r="E88" s="148"/>
      <c r="F88" s="50"/>
    </row>
    <row r="89" spans="1:6" ht="15">
      <c r="A89" s="52"/>
      <c r="B89" s="59" t="s">
        <v>6</v>
      </c>
      <c r="C89" s="132"/>
      <c r="D89" s="48"/>
      <c r="E89" s="148"/>
      <c r="F89" s="50"/>
    </row>
    <row r="90" spans="1:6" ht="15">
      <c r="A90" s="52">
        <v>8221</v>
      </c>
      <c r="B90" s="57" t="s">
        <v>78</v>
      </c>
      <c r="C90" s="132"/>
      <c r="D90" s="48"/>
      <c r="E90" s="58" t="s">
        <v>23</v>
      </c>
      <c r="F90" s="50"/>
    </row>
    <row r="91" spans="1:6" ht="15.75" customHeight="1">
      <c r="A91" s="52"/>
      <c r="B91" s="59" t="s">
        <v>24</v>
      </c>
      <c r="C91" s="132"/>
      <c r="D91" s="48"/>
      <c r="E91" s="58"/>
      <c r="F91" s="50"/>
    </row>
    <row r="92" spans="1:6" ht="15">
      <c r="A92" s="45">
        <v>8222</v>
      </c>
      <c r="B92" s="66" t="s">
        <v>79</v>
      </c>
      <c r="C92" s="84" t="s">
        <v>80</v>
      </c>
      <c r="D92" s="48"/>
      <c r="E92" s="58" t="s">
        <v>23</v>
      </c>
      <c r="F92" s="50"/>
    </row>
    <row r="93" spans="1:6" ht="27">
      <c r="A93" s="45">
        <v>8230</v>
      </c>
      <c r="B93" s="66" t="s">
        <v>81</v>
      </c>
      <c r="C93" s="84" t="s">
        <v>82</v>
      </c>
      <c r="D93" s="48"/>
      <c r="E93" s="58" t="s">
        <v>23</v>
      </c>
      <c r="F93" s="50"/>
    </row>
    <row r="94" spans="1:6" ht="27">
      <c r="A94" s="45">
        <v>8240</v>
      </c>
      <c r="B94" s="57" t="s">
        <v>83</v>
      </c>
      <c r="C94" s="132"/>
      <c r="D94" s="48"/>
      <c r="E94" s="148"/>
      <c r="F94" s="50"/>
    </row>
    <row r="95" spans="1:6" ht="15">
      <c r="A95" s="52"/>
      <c r="B95" s="59" t="s">
        <v>24</v>
      </c>
      <c r="C95" s="132"/>
      <c r="D95" s="48"/>
      <c r="E95" s="148"/>
      <c r="F95" s="50"/>
    </row>
    <row r="96" spans="1:6" ht="15.75" customHeight="1">
      <c r="A96" s="45">
        <v>8241</v>
      </c>
      <c r="B96" s="66" t="s">
        <v>84</v>
      </c>
      <c r="C96" s="84" t="s">
        <v>80</v>
      </c>
      <c r="D96" s="48"/>
      <c r="E96" s="49"/>
      <c r="F96" s="50"/>
    </row>
    <row r="97" spans="1:6" ht="27.75" thickBot="1">
      <c r="A97" s="67">
        <v>8250</v>
      </c>
      <c r="B97" s="68" t="s">
        <v>85</v>
      </c>
      <c r="C97" s="149" t="s">
        <v>82</v>
      </c>
      <c r="D97" s="70"/>
      <c r="E97" s="80"/>
      <c r="F97" s="72"/>
    </row>
    <row r="98" ht="12.75">
      <c r="B98" s="150"/>
    </row>
    <row r="99" ht="12.75">
      <c r="B99" s="150"/>
    </row>
    <row r="100" ht="12.75">
      <c r="B100" s="150"/>
    </row>
    <row r="101" ht="12.75">
      <c r="B101" s="150"/>
    </row>
    <row r="102" ht="12.75">
      <c r="B102" s="150"/>
    </row>
    <row r="103" ht="12.75">
      <c r="B103" s="150"/>
    </row>
    <row r="104" ht="12.75">
      <c r="B104" s="150"/>
    </row>
    <row r="105" ht="12.75">
      <c r="B105" s="150"/>
    </row>
    <row r="106" ht="12.75">
      <c r="B106" s="150"/>
    </row>
    <row r="107" ht="12.75">
      <c r="B107" s="150"/>
    </row>
    <row r="108" ht="12.75">
      <c r="B108" s="150"/>
    </row>
    <row r="109" ht="12.75">
      <c r="B109" s="150"/>
    </row>
    <row r="110" ht="12.75">
      <c r="B110" s="150"/>
    </row>
    <row r="111" ht="12.75">
      <c r="B111" s="150"/>
    </row>
    <row r="112" ht="12.75">
      <c r="B112" s="150"/>
    </row>
    <row r="113" ht="12.75">
      <c r="B113" s="150"/>
    </row>
    <row r="114" ht="12.75">
      <c r="B114" s="150"/>
    </row>
    <row r="115" ht="12.75">
      <c r="B115" s="150"/>
    </row>
    <row r="116" ht="12.75">
      <c r="B116" s="150"/>
    </row>
    <row r="117" ht="12.75">
      <c r="B117" s="150"/>
    </row>
    <row r="118" ht="12.75">
      <c r="B118" s="150"/>
    </row>
    <row r="119" ht="12.75">
      <c r="B119" s="150"/>
    </row>
    <row r="120" ht="12.75">
      <c r="B120" s="150"/>
    </row>
    <row r="121" ht="12.75">
      <c r="B121" s="150"/>
    </row>
    <row r="122" ht="12.75">
      <c r="B122" s="150"/>
    </row>
    <row r="123" ht="12.75">
      <c r="B123" s="150"/>
    </row>
    <row r="124" ht="12.75">
      <c r="B124" s="150"/>
    </row>
    <row r="125" ht="12.75">
      <c r="B125" s="150"/>
    </row>
    <row r="126" ht="12.75">
      <c r="B126" s="150"/>
    </row>
    <row r="127" ht="12.75">
      <c r="B127" s="150"/>
    </row>
    <row r="128" ht="12.75">
      <c r="B128" s="150"/>
    </row>
    <row r="129" ht="12.75">
      <c r="B129" s="150"/>
    </row>
    <row r="130" ht="12.75">
      <c r="B130" s="150"/>
    </row>
    <row r="131" ht="12.75">
      <c r="B131" s="150"/>
    </row>
    <row r="132" ht="12.75">
      <c r="B132" s="150"/>
    </row>
    <row r="133" ht="12.75">
      <c r="B133" s="150"/>
    </row>
    <row r="134" ht="12.75">
      <c r="B134" s="150"/>
    </row>
    <row r="135" ht="12.75">
      <c r="B135" s="150"/>
    </row>
    <row r="136" ht="12.75">
      <c r="B136" s="150"/>
    </row>
    <row r="137" ht="12.75">
      <c r="B137" s="150"/>
    </row>
    <row r="138" ht="12.75">
      <c r="B138" s="150"/>
    </row>
    <row r="139" ht="12.75">
      <c r="B139" s="150"/>
    </row>
    <row r="140" ht="12.75">
      <c r="B140" s="150"/>
    </row>
    <row r="141" ht="12.75">
      <c r="B141" s="150"/>
    </row>
    <row r="142" ht="12.75">
      <c r="B142" s="150"/>
    </row>
    <row r="143" ht="12.75">
      <c r="B143" s="150"/>
    </row>
    <row r="144" ht="12.75">
      <c r="B144" s="150"/>
    </row>
    <row r="145" ht="12.75">
      <c r="B145" s="150"/>
    </row>
    <row r="146" ht="12.75">
      <c r="B146" s="150"/>
    </row>
    <row r="147" ht="12.75">
      <c r="B147" s="150"/>
    </row>
    <row r="148" ht="12.75">
      <c r="B148" s="150"/>
    </row>
    <row r="149" ht="12.75">
      <c r="B149" s="150"/>
    </row>
    <row r="150" ht="12.75">
      <c r="B150" s="150"/>
    </row>
    <row r="151" ht="12.75">
      <c r="B151" s="150"/>
    </row>
    <row r="152" ht="12.75">
      <c r="B152" s="150"/>
    </row>
    <row r="153" ht="12.75">
      <c r="B153" s="150"/>
    </row>
    <row r="154" ht="12.75">
      <c r="B154" s="150"/>
    </row>
    <row r="155" ht="12.75">
      <c r="B155" s="150"/>
    </row>
    <row r="156" ht="12.75">
      <c r="B156" s="150"/>
    </row>
    <row r="157" ht="12.75">
      <c r="B157" s="150"/>
    </row>
    <row r="158" ht="12.75">
      <c r="B158" s="150"/>
    </row>
    <row r="159" ht="12.75">
      <c r="B159" s="150"/>
    </row>
    <row r="160" ht="12.75">
      <c r="B160" s="150"/>
    </row>
    <row r="161" ht="12.75">
      <c r="B161" s="150"/>
    </row>
    <row r="162" ht="12.75">
      <c r="B162" s="150"/>
    </row>
    <row r="163" ht="12.75">
      <c r="B163" s="150"/>
    </row>
    <row r="164" ht="12.75">
      <c r="B164" s="150"/>
    </row>
    <row r="165" ht="12.75">
      <c r="B165" s="150"/>
    </row>
    <row r="166" ht="12.75">
      <c r="B166" s="150"/>
    </row>
    <row r="167" ht="12.75">
      <c r="B167" s="150"/>
    </row>
    <row r="168" ht="12.75">
      <c r="B168" s="150"/>
    </row>
    <row r="169" ht="12.75">
      <c r="B169" s="150"/>
    </row>
    <row r="170" ht="12.75">
      <c r="B170" s="150"/>
    </row>
    <row r="171" ht="12.75">
      <c r="B171" s="150"/>
    </row>
    <row r="172" ht="12.75">
      <c r="B172" s="150"/>
    </row>
    <row r="173" ht="12.75">
      <c r="B173" s="150"/>
    </row>
    <row r="174" ht="12.75">
      <c r="B174" s="150"/>
    </row>
    <row r="175" ht="12.75">
      <c r="B175" s="150"/>
    </row>
    <row r="176" ht="12.75">
      <c r="B176" s="150"/>
    </row>
    <row r="177" ht="12.75">
      <c r="B177" s="150"/>
    </row>
    <row r="178" ht="12.75">
      <c r="B178" s="150"/>
    </row>
    <row r="179" ht="12.75">
      <c r="B179" s="150"/>
    </row>
    <row r="180" ht="12.75">
      <c r="B180" s="150"/>
    </row>
    <row r="181" ht="12.75">
      <c r="B181" s="150"/>
    </row>
    <row r="182" ht="12.75">
      <c r="B182" s="150"/>
    </row>
    <row r="183" ht="12.75">
      <c r="B183" s="150"/>
    </row>
    <row r="184" ht="12.75">
      <c r="B184" s="150"/>
    </row>
    <row r="185" ht="12.75">
      <c r="B185" s="150"/>
    </row>
    <row r="186" ht="12.75">
      <c r="B186" s="150"/>
    </row>
    <row r="187" ht="12.75">
      <c r="B187" s="150"/>
    </row>
    <row r="188" ht="12.75">
      <c r="B188" s="150"/>
    </row>
    <row r="189" ht="12.75">
      <c r="B189" s="150"/>
    </row>
    <row r="190" ht="12.75">
      <c r="B190" s="150"/>
    </row>
    <row r="191" ht="12.75">
      <c r="B191" s="150"/>
    </row>
    <row r="192" ht="12.75">
      <c r="B192" s="150"/>
    </row>
    <row r="193" ht="12.75">
      <c r="B193" s="150"/>
    </row>
    <row r="194" ht="12.75">
      <c r="B194" s="150"/>
    </row>
    <row r="195" ht="12.75">
      <c r="B195" s="150"/>
    </row>
    <row r="196" ht="12.75">
      <c r="B196" s="150"/>
    </row>
    <row r="197" ht="12.75">
      <c r="B197" s="150"/>
    </row>
    <row r="198" ht="12.75">
      <c r="B198" s="150"/>
    </row>
    <row r="199" ht="12.75">
      <c r="B199" s="150"/>
    </row>
    <row r="200" ht="12.75">
      <c r="B200" s="150"/>
    </row>
    <row r="201" ht="12.75">
      <c r="B201" s="150"/>
    </row>
    <row r="202" ht="12.75">
      <c r="B202" s="150"/>
    </row>
    <row r="203" ht="12.75">
      <c r="B203" s="150"/>
    </row>
    <row r="204" ht="12.75">
      <c r="B204" s="150"/>
    </row>
    <row r="205" ht="12.75">
      <c r="B205" s="150"/>
    </row>
    <row r="206" ht="12.75">
      <c r="B206" s="150"/>
    </row>
    <row r="207" ht="12.75">
      <c r="B207" s="150"/>
    </row>
    <row r="208" ht="12.75">
      <c r="B208" s="150"/>
    </row>
    <row r="209" ht="12.75">
      <c r="B209" s="150"/>
    </row>
    <row r="210" ht="12.75">
      <c r="B210" s="150"/>
    </row>
    <row r="211" ht="12.75">
      <c r="B211" s="150"/>
    </row>
    <row r="212" ht="12.75">
      <c r="B212" s="150"/>
    </row>
    <row r="213" ht="12.75">
      <c r="B213" s="150"/>
    </row>
    <row r="214" ht="12.75">
      <c r="B214" s="150"/>
    </row>
    <row r="215" ht="12.75">
      <c r="B215" s="150"/>
    </row>
    <row r="216" ht="12.75">
      <c r="B216" s="150"/>
    </row>
    <row r="217" ht="12.75">
      <c r="B217" s="150"/>
    </row>
    <row r="218" ht="12.75">
      <c r="B218" s="150"/>
    </row>
    <row r="219" ht="12.75">
      <c r="B219" s="150"/>
    </row>
    <row r="220" ht="12.75">
      <c r="B220" s="150"/>
    </row>
    <row r="221" ht="12.75">
      <c r="B221" s="150"/>
    </row>
    <row r="222" ht="12.75">
      <c r="B222" s="150"/>
    </row>
    <row r="223" ht="12.75">
      <c r="B223" s="150"/>
    </row>
    <row r="224" ht="12.75">
      <c r="B224" s="150"/>
    </row>
    <row r="225" ht="12.75">
      <c r="B225" s="150"/>
    </row>
    <row r="226" ht="12.75">
      <c r="B226" s="150"/>
    </row>
    <row r="227" ht="12.75">
      <c r="B227" s="150"/>
    </row>
    <row r="228" ht="12.75">
      <c r="B228" s="150"/>
    </row>
    <row r="229" ht="12.75">
      <c r="B229" s="150"/>
    </row>
    <row r="230" ht="12.75">
      <c r="B230" s="150"/>
    </row>
    <row r="231" ht="12.75">
      <c r="B231" s="150"/>
    </row>
    <row r="232" ht="12.75">
      <c r="B232" s="150"/>
    </row>
    <row r="233" ht="12.75">
      <c r="B233" s="150"/>
    </row>
    <row r="234" ht="12.75">
      <c r="B234" s="150"/>
    </row>
    <row r="235" ht="12.75">
      <c r="B235" s="150"/>
    </row>
    <row r="236" ht="12.75">
      <c r="B236" s="150"/>
    </row>
    <row r="237" ht="12.75">
      <c r="B237" s="150"/>
    </row>
    <row r="238" ht="12.75">
      <c r="B238" s="150"/>
    </row>
    <row r="239" ht="12.75">
      <c r="B239" s="150"/>
    </row>
    <row r="240" ht="12.75">
      <c r="B240" s="150"/>
    </row>
    <row r="241" ht="12.75">
      <c r="B241" s="150"/>
    </row>
    <row r="242" ht="12.75">
      <c r="B242" s="150"/>
    </row>
    <row r="243" ht="12.75">
      <c r="B243" s="150"/>
    </row>
    <row r="244" ht="12.75">
      <c r="B244" s="150"/>
    </row>
    <row r="245" ht="12.75">
      <c r="B245" s="150"/>
    </row>
    <row r="246" ht="12.75">
      <c r="B246" s="150"/>
    </row>
    <row r="247" ht="12.75">
      <c r="B247" s="150"/>
    </row>
    <row r="248" ht="12.75">
      <c r="B248" s="150"/>
    </row>
    <row r="249" ht="12.75">
      <c r="B249" s="150"/>
    </row>
  </sheetData>
  <sheetProtection/>
  <mergeCells count="12">
    <mergeCell ref="A15:F15"/>
    <mergeCell ref="A17:F17"/>
    <mergeCell ref="A20:A21"/>
    <mergeCell ref="B20:C20"/>
    <mergeCell ref="D20:D21"/>
    <mergeCell ref="E20:F20"/>
    <mergeCell ref="A2:E2"/>
    <mergeCell ref="A4:E4"/>
    <mergeCell ref="A7:A8"/>
    <mergeCell ref="B7:B8"/>
    <mergeCell ref="C7:C8"/>
    <mergeCell ref="D7:E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2020-02-13T06:56:28Z</dcterms:created>
  <dcterms:modified xsi:type="dcterms:W3CDTF">2020-02-13T07:01:08Z</dcterms:modified>
  <cp:category/>
  <cp:version/>
  <cp:contentType/>
  <cp:contentStatus/>
</cp:coreProperties>
</file>