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20730" windowHeight="7050" firstSheet="1" activeTab="4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2'!$B$54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2'!$B$55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2'!$B$56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2'!$B$57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2'!$B$58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2'!$B$59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2'!$B$60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2'!$B$61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2'!$B$62</definedName>
    <definedName name="_ftn20" localSheetId="2">'Հավելված 3 Մաս 3'!$B$20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2'!$B$63</definedName>
    <definedName name="_ftn21" localSheetId="2">'Հավելված 3 Մաս 3'!$B$21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2'!$B$64</definedName>
    <definedName name="_ftn22" localSheetId="2">'Հավելված 3 Մաս 3'!$B$22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2'!$E$35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2'!$E$43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4'!$B$12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4'!$L$18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2'!#REF!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2'!#REF!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25725"/>
</workbook>
</file>

<file path=xl/calcChain.xml><?xml version="1.0" encoding="utf-8"?>
<calcChain xmlns="http://schemas.openxmlformats.org/spreadsheetml/2006/main">
  <c r="I27" i="23"/>
  <c r="H27"/>
</calcChain>
</file>

<file path=xl/sharedStrings.xml><?xml version="1.0" encoding="utf-8"?>
<sst xmlns="http://schemas.openxmlformats.org/spreadsheetml/2006/main" count="258" uniqueCount="114">
  <si>
    <t>….</t>
  </si>
  <si>
    <t>……</t>
  </si>
  <si>
    <t>…..</t>
  </si>
  <si>
    <t>.......</t>
  </si>
  <si>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</si>
  <si>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</si>
  <si>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</si>
  <si>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4. üÇÝ³Ýë³Ï³Ý ³ÏïÇíÝ»ñÇ Ï³é³í³ñÙ³ÝÝ ³ÝãíáÕ ÙÇçáó³éáõÙÝ»ñÁª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</si>
  <si>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</si>
  <si>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</si>
  <si>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r>
      <t>3</t>
    </r>
    <r>
      <rPr>
        <sz val="10"/>
        <color rgb="FF000000"/>
        <rFont val="Arial Armenian"/>
        <family val="2"/>
      </rPr>
      <t>.Î³åÇï³É µÝáõÛÃÇ ÑÇÙÝ³Ï³Ý ÙÇçáó³éáõÙÝ»ñÁª</t>
    </r>
  </si>
  <si>
    <t>&lt;Èñ³óÝ»É Íñ³·ñÇ ³Ýí³ÝáõÙÁ&gt;</t>
  </si>
  <si>
    <t>&lt;Èñ³óÝ»É ÙÇçáó³éÙ³Ý ³Ýí³ÝáõÙÁ&gt;</t>
  </si>
  <si>
    <t>Ìñ³·Çñ</t>
  </si>
  <si>
    <t>&lt;Èñ³óÝ»É Íñ³·ñÇ ¹³ëÇãÁ&gt;</t>
  </si>
  <si>
    <t>&lt;Èñ³óÝ»É ÙÇçáó³éÙ³Ý ¹³ëÇãÁ&gt;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</si>
  <si>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</si>
  <si>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</si>
  <si>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</si>
  <si>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</si>
  <si>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</si>
  <si>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</si>
  <si>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</si>
  <si>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&lt;………..&gt;</t>
  </si>
  <si>
    <t>&lt;…..&gt;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</si>
  <si>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</si>
  <si>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</si>
  <si>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&lt;Èñ³óÝ»É ïíÛ³É ÙÇçáó³éÙ³Ý Ï³ï³ñáÕ Ñ³Ý¹Çë³óáÕ å»ï³Ï³Ý Ù³ñÙÝÇ ³Ýí³ÝáõÙÁ&gt;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</si>
  <si>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</si>
  <si>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</si>
  <si>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</si>
  <si>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Դասիչ</t>
  </si>
  <si>
    <t>Ծրագիր/Միջոցառում</t>
  </si>
  <si>
    <t>2018թ. Փաստացի</t>
  </si>
  <si>
    <t>2019թ սպասվող</t>
  </si>
  <si>
    <t>2020թ եռամսյակ</t>
  </si>
  <si>
    <t>2020թ կիսամյակ</t>
  </si>
  <si>
    <t>2020թ ինն ամիս</t>
  </si>
  <si>
    <t>2020թ տարի</t>
  </si>
  <si>
    <t xml:space="preserve">2021թ </t>
  </si>
  <si>
    <t xml:space="preserve">2022թ </t>
  </si>
  <si>
    <t>(հազ. դրամ)</t>
  </si>
  <si>
    <t>Ծրագիր</t>
  </si>
  <si>
    <t>&lt;Լրացնել ծրագրի դասիչը&gt;</t>
  </si>
  <si>
    <t>Ծրագրի անվանումը՝</t>
  </si>
  <si>
    <t>&lt;Լրացնել ծրագրի անվանումը&gt;</t>
  </si>
  <si>
    <t>Ծրագրի նպատակը՝</t>
  </si>
  <si>
    <t>&lt;Լրացնել ծրագրի նպատակը &gt;</t>
  </si>
  <si>
    <t>Վերջնական արդյունքի նկարագրությունը՝</t>
  </si>
  <si>
    <t>&lt; Լրացնել վերջնական արդյունքի նկարագրությունը &gt;</t>
  </si>
  <si>
    <t>Ծրագրի միջոցառումներ</t>
  </si>
  <si>
    <t>Ընթացիկ միջոցառումներ</t>
  </si>
  <si>
    <t>&lt;Լրացնել միջոցառման դասիչը&gt;</t>
  </si>
  <si>
    <t>Միջոցառման անվանումը՝</t>
  </si>
  <si>
    <t>&lt;Լրացնել միջոցառման անվանումը&gt;</t>
  </si>
  <si>
    <t>Միջոցառման նկարագրությունը՝</t>
  </si>
  <si>
    <t>&lt;Լրացնել միջոցառման նկարագրությունը&gt;</t>
  </si>
  <si>
    <t>Միջոցառման տեսակը՝</t>
  </si>
  <si>
    <t>&lt;Լրացնել միջոցառման տեսակը&gt;</t>
  </si>
  <si>
    <t>Կապիտալ միջոցառումներ</t>
  </si>
  <si>
    <t>Հանրային սեփականության կառավարման միջոցառումներ</t>
  </si>
  <si>
    <t>Ֆինանսական ակտիվների կառավարման միջոցառումներ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</si>
  <si>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</si>
  <si>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</si>
  <si>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</si>
  <si>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</si>
  <si>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</si>
  <si>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</si>
  <si>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</si>
  <si>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</si>
  <si>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</si>
  <si>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</si>
  <si>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</si>
  <si>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</si>
  <si>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</si>
  <si>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</si>
  <si>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</si>
  <si>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</si>
  <si>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</si>
  <si>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Ամփոփ/բացված</t>
  </si>
  <si>
    <t>&lt;Լրացնել &lt;Ամփոփ&gt; կամ &lt;Բացված&gt; բառերը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</si>
  <si>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</si>
  <si>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</si>
  <si>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</si>
  <si>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</si>
  <si>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</si>
  <si>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2018թ. փաստացի</t>
  </si>
  <si>
    <t>2021թ</t>
  </si>
  <si>
    <t>2022թ</t>
  </si>
  <si>
    <t>&lt;Լրացնել միջոցառման ավարտի տարեթիվը&gt;</t>
  </si>
  <si>
    <t>Նկարագրությունը՝</t>
  </si>
  <si>
    <t>Միջոցառումն իրականացնողի անվանումը՝</t>
  </si>
  <si>
    <t>Արդյունքի չափորոշիչներ</t>
  </si>
  <si>
    <t>&lt;Լրացնել արդյունքի չափորոշիչի տեսակը&gt;</t>
  </si>
  <si>
    <t>&lt;Լրացնել արդյունքի չափորոշիչի անվանումը և չափման միավորը&gt;</t>
  </si>
  <si>
    <t>Միջոցառման վրա կատարվող ծախսը (հազար դրամ)</t>
  </si>
  <si>
    <t>ՀՀ  ՎԱՅՈՑ ՁՈՐԻ ՄԱՐԶՊԵՏԱՐԱՆ</t>
  </si>
  <si>
    <t>Ճանապարհային ցանցի բարելավում</t>
  </si>
  <si>
    <t>Հողային պաստառի,երթևեկելի մասի,արհեստական կառույցների և կահավորման տարրերի նորմատիվ մակարդակում պահպանում և շահագործում</t>
  </si>
  <si>
    <t>Ծառայությունների մատուցում</t>
  </si>
  <si>
    <t>Ավտոմոբիլային ճանապարհների ընթացիկ նորոգումների և ձմեռային պահպանության ծրագրի իրականացման արդյունքում նպաստել,որպեսզի տրանսպորտային միջոցների երթևեկությունը դառնա անվտանգ,արագ և դյուրին:</t>
  </si>
  <si>
    <t>ՀՀ  ՎԱՅՈՑ ՁՈՐԻ ՄԱՐԶՊԵՏԱՐԱՆ,մրցութային կարգով ընտրված կազմակերպություններ</t>
  </si>
  <si>
    <t>Ամառային պահպանման ենթակա ավտոճանապարհների ընդհանուր երկարությունը(ոչ կուտակային ցուցանիշ) կիլոմետր</t>
  </si>
  <si>
    <t>Ձմեռային պահպանման ենթակա ավտոճանապարհների ընդհանուր երկարությունը(ոչ կուտակային ցուցանիշ) կիլոմետր</t>
  </si>
  <si>
    <t>ՀՀ  տրանսպորտի,կապի և տեղեկատվական տեխնոլոգիաների նախարարություն</t>
  </si>
  <si>
    <t>Հանրության կողմից անմիջականորեն օգտագործվող ակտիվների հետ կապված միջոցառումներ</t>
  </si>
  <si>
    <t>նոր նախաձեռնություն</t>
  </si>
  <si>
    <t>Տրանսպորտային օբյեկտների հիմնանորոգում</t>
  </si>
  <si>
    <t>Ավտոմովիլային ճանապարհների վրա գտնվող կամուրջների հիմնանորոգում</t>
  </si>
  <si>
    <t>Մարզային նշանակության ավտոճանապարհների պահպանման և անվտանգ երթևեկության ծառայություններ</t>
  </si>
  <si>
    <t>Մարզային  նշանակության ավտոճանապարհների պահպանման և անվտանգ երթևեկության ծառայություններ</t>
  </si>
  <si>
    <t>Մարզային և համայնքային  նշանակության ավտոճանապարհների  հիմնանորոգում</t>
  </si>
  <si>
    <t>Մարզային  և համայնքային նշանակության ավտոճանապարհների  քայքայված ծածկի վերանորոգում՝մաշված ծածկի փոխարինում</t>
  </si>
  <si>
    <t>Մարզային և համայնքային նշանակության ավտոճանապարհների  հիմնանորոգում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</si>
</sst>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u/>
      <sz val="11"/>
      <color theme="10"/>
      <name val="Calibri"/>
      <family val="2"/>
      <charset val="1"/>
    </font>
    <font>
      <b/>
      <sz val="10"/>
      <color rgb="FFC00000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rgb="FF000000"/>
      <name val="Calibri"/>
      <family val="2"/>
      <scheme val="minor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i/>
      <u/>
      <sz val="10"/>
      <color theme="1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/>
    </xf>
    <xf numFmtId="0" fontId="7" fillId="0" borderId="0" xfId="4" applyAlignment="1" applyProtection="1"/>
    <xf numFmtId="0" fontId="6" fillId="0" borderId="0" xfId="0" applyFont="1" applyAlignment="1">
      <alignment horizontal="justify"/>
    </xf>
    <xf numFmtId="0" fontId="8" fillId="0" borderId="0" xfId="0" applyFont="1"/>
    <xf numFmtId="0" fontId="9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/>
    <xf numFmtId="0" fontId="11" fillId="2" borderId="10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/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3" borderId="3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4" borderId="1" xfId="0" applyFont="1" applyFill="1" applyBorder="1" applyAlignment="1">
      <alignment vertical="top" wrapText="1"/>
    </xf>
    <xf numFmtId="0" fontId="14" fillId="0" borderId="0" xfId="0" applyFont="1" applyAlignment="1">
      <alignment horizontal="justify"/>
    </xf>
    <xf numFmtId="0" fontId="10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0" fontId="16" fillId="0" borderId="0" xfId="0" applyFont="1" applyAlignment="1"/>
    <xf numFmtId="0" fontId="14" fillId="0" borderId="0" xfId="0" applyFont="1" applyAlignment="1"/>
    <xf numFmtId="0" fontId="14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4" fillId="0" borderId="3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6" fillId="0" borderId="9" xfId="0" applyFont="1" applyBorder="1" applyAlignment="1">
      <alignment wrapText="1"/>
    </xf>
    <xf numFmtId="0" fontId="15" fillId="0" borderId="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0" borderId="9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wrapText="1"/>
    </xf>
    <xf numFmtId="0" fontId="14" fillId="4" borderId="6" xfId="0" applyFont="1" applyFill="1" applyBorder="1" applyAlignment="1">
      <alignment wrapText="1"/>
    </xf>
    <xf numFmtId="0" fontId="14" fillId="4" borderId="7" xfId="0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2" borderId="5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justify" wrapText="1"/>
    </xf>
    <xf numFmtId="0" fontId="15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</cellXfs>
  <cellStyles count="5">
    <cellStyle name="Hyperlink" xfId="4" builtinId="8"/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zoomScale="85" zoomScaleNormal="85" workbookViewId="0">
      <selection activeCell="B7" sqref="B7:C7"/>
    </sheetView>
  </sheetViews>
  <sheetFormatPr defaultRowHeight="15"/>
  <cols>
    <col min="1" max="1" width="4" customWidth="1"/>
    <col min="2" max="2" width="42.28515625" customWidth="1"/>
    <col min="3" max="3" width="73.85546875" customWidth="1"/>
  </cols>
  <sheetData>
    <row r="1" spans="2:3">
      <c r="B1" s="9" t="s">
        <v>4</v>
      </c>
    </row>
    <row r="2" spans="2:3" ht="9" customHeight="1" thickBot="1">
      <c r="B2" s="9"/>
    </row>
    <row r="3" spans="2:3" ht="15.75" thickBot="1">
      <c r="B3" s="10" t="s">
        <v>5</v>
      </c>
      <c r="C3" s="11"/>
    </row>
    <row r="4" spans="2:3">
      <c r="B4" s="12"/>
      <c r="C4" s="12"/>
    </row>
    <row r="5" spans="2:3">
      <c r="B5" s="9" t="s">
        <v>6</v>
      </c>
    </row>
    <row r="6" spans="2:3" ht="11.25" customHeight="1">
      <c r="B6" s="9"/>
    </row>
    <row r="7" spans="2:3" ht="26.25" customHeight="1">
      <c r="B7" s="108" t="s">
        <v>8</v>
      </c>
      <c r="C7" s="108"/>
    </row>
    <row r="8" spans="2:3" ht="39" customHeight="1">
      <c r="B8" s="107"/>
      <c r="C8" s="107"/>
    </row>
    <row r="9" spans="2:3" ht="26.25" customHeight="1">
      <c r="B9" s="108" t="s">
        <v>9</v>
      </c>
      <c r="C9" s="108"/>
    </row>
    <row r="10" spans="2:3" ht="44.25" customHeight="1">
      <c r="B10" s="107"/>
      <c r="C10" s="107"/>
    </row>
    <row r="11" spans="2:3" ht="26.25" customHeight="1">
      <c r="B11" s="109" t="s">
        <v>10</v>
      </c>
      <c r="C11" s="109"/>
    </row>
    <row r="12" spans="2:3" ht="44.25" customHeight="1">
      <c r="B12" s="107"/>
      <c r="C12" s="107"/>
    </row>
    <row r="13" spans="2:3" ht="26.25" customHeight="1">
      <c r="B13" s="108" t="s">
        <v>7</v>
      </c>
      <c r="C13" s="108"/>
    </row>
    <row r="14" spans="2:3" ht="45" customHeight="1">
      <c r="B14" s="107"/>
      <c r="C14" s="107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9"/>
  <sheetViews>
    <sheetView topLeftCell="A58" zoomScale="70" zoomScaleNormal="70" workbookViewId="0">
      <selection activeCell="C30" sqref="C30"/>
    </sheetView>
  </sheetViews>
  <sheetFormatPr defaultRowHeight="15"/>
  <cols>
    <col min="1" max="1" width="4" customWidth="1"/>
    <col min="2" max="2" width="14" customWidth="1"/>
    <col min="3" max="3" width="15.85546875" customWidth="1"/>
    <col min="4" max="4" width="50.7109375" customWidth="1"/>
    <col min="5" max="5" width="18.140625" customWidth="1"/>
    <col min="6" max="6" width="18" customWidth="1"/>
    <col min="7" max="7" width="17.42578125" customWidth="1"/>
    <col min="8" max="8" width="17.85546875" customWidth="1"/>
    <col min="9" max="9" width="17.5703125" customWidth="1"/>
    <col min="10" max="11" width="17.140625" customWidth="1"/>
    <col min="12" max="12" width="17.7109375" customWidth="1"/>
  </cols>
  <sheetData>
    <row r="2" spans="2:12" ht="15" customHeight="1">
      <c r="B2" s="9" t="s">
        <v>28</v>
      </c>
      <c r="C2" s="13"/>
      <c r="D2" s="13"/>
      <c r="E2" s="6"/>
      <c r="F2" s="6"/>
      <c r="G2" s="6"/>
      <c r="H2" s="6"/>
      <c r="I2" s="6"/>
      <c r="J2" s="6"/>
      <c r="K2" s="6"/>
      <c r="L2" s="6"/>
    </row>
    <row r="3" spans="2:12">
      <c r="B3" s="9"/>
      <c r="C3" s="13"/>
      <c r="D3" s="13"/>
      <c r="E3" s="6"/>
      <c r="F3" s="6"/>
      <c r="G3" s="6"/>
      <c r="H3" s="6"/>
      <c r="I3" s="6"/>
      <c r="J3" s="6"/>
      <c r="K3" s="6"/>
      <c r="L3" s="6"/>
    </row>
    <row r="4" spans="2:12" ht="48" customHeight="1">
      <c r="B4" s="85" t="s">
        <v>29</v>
      </c>
      <c r="C4" s="86"/>
      <c r="D4" s="14" t="s">
        <v>96</v>
      </c>
      <c r="F4" s="6"/>
      <c r="G4" s="6"/>
      <c r="H4" s="6"/>
      <c r="I4" s="6"/>
      <c r="J4" s="6"/>
      <c r="K4" s="6"/>
      <c r="L4" s="6"/>
    </row>
    <row r="5" spans="2:12">
      <c r="B5" s="13"/>
      <c r="C5" s="13"/>
      <c r="D5" s="13"/>
      <c r="E5" s="6"/>
      <c r="F5" s="6"/>
      <c r="G5" s="6"/>
      <c r="H5" s="6"/>
      <c r="I5" s="6"/>
      <c r="J5" s="6"/>
      <c r="K5" s="6"/>
      <c r="L5" s="6"/>
    </row>
    <row r="6" spans="2:12">
      <c r="B6" s="9" t="s">
        <v>30</v>
      </c>
      <c r="C6" s="13"/>
      <c r="D6" s="13"/>
      <c r="E6" s="6"/>
      <c r="F6" s="6"/>
      <c r="G6" s="6"/>
      <c r="H6" s="6"/>
      <c r="I6" s="6"/>
      <c r="J6" s="6"/>
      <c r="K6" s="6"/>
      <c r="L6" s="6"/>
    </row>
    <row r="7" spans="2:12">
      <c r="B7" s="9"/>
      <c r="C7" s="13"/>
      <c r="D7" s="13"/>
      <c r="E7" s="6"/>
      <c r="F7" s="6"/>
      <c r="G7" s="6"/>
      <c r="H7" s="6"/>
      <c r="I7" s="6"/>
      <c r="J7" s="6"/>
      <c r="K7" s="6"/>
      <c r="L7" s="6"/>
    </row>
    <row r="8" spans="2:12" ht="15" customHeight="1">
      <c r="B8" s="67" t="s">
        <v>31</v>
      </c>
      <c r="C8" s="68"/>
      <c r="D8" s="71" t="s">
        <v>32</v>
      </c>
      <c r="E8" s="71" t="s">
        <v>33</v>
      </c>
      <c r="F8" s="71" t="s">
        <v>34</v>
      </c>
      <c r="G8" s="92" t="s">
        <v>35</v>
      </c>
      <c r="H8" s="92" t="s">
        <v>36</v>
      </c>
      <c r="I8" s="92" t="s">
        <v>37</v>
      </c>
      <c r="J8" s="71" t="s">
        <v>38</v>
      </c>
      <c r="K8" s="71" t="s">
        <v>39</v>
      </c>
      <c r="L8" s="71" t="s">
        <v>40</v>
      </c>
    </row>
    <row r="9" spans="2:12">
      <c r="B9" s="69"/>
      <c r="C9" s="70"/>
      <c r="D9" s="72"/>
      <c r="E9" s="72" t="s">
        <v>41</v>
      </c>
      <c r="F9" s="72" t="s">
        <v>41</v>
      </c>
      <c r="G9" s="94" t="s">
        <v>41</v>
      </c>
      <c r="H9" s="94" t="s">
        <v>41</v>
      </c>
      <c r="I9" s="94" t="s">
        <v>41</v>
      </c>
      <c r="J9" s="72" t="s">
        <v>41</v>
      </c>
      <c r="K9" s="72" t="s">
        <v>41</v>
      </c>
      <c r="L9" s="72" t="s">
        <v>41</v>
      </c>
    </row>
    <row r="10" spans="2:12">
      <c r="B10" s="73" t="s">
        <v>42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</row>
    <row r="11" spans="2:12" ht="15" customHeight="1">
      <c r="B11" s="65">
        <v>1049</v>
      </c>
      <c r="C11" s="77"/>
      <c r="D11" s="15" t="s">
        <v>44</v>
      </c>
      <c r="E11" s="116">
        <v>100129</v>
      </c>
      <c r="F11" s="122">
        <v>114423</v>
      </c>
      <c r="G11" s="125">
        <v>50280</v>
      </c>
      <c r="H11" s="125">
        <v>74341</v>
      </c>
      <c r="I11" s="126">
        <v>96053</v>
      </c>
      <c r="J11" s="126">
        <v>120000</v>
      </c>
      <c r="K11" s="126">
        <v>125000</v>
      </c>
      <c r="L11" s="126">
        <v>130000</v>
      </c>
    </row>
    <row r="12" spans="2:12">
      <c r="B12" s="66"/>
      <c r="C12" s="78"/>
      <c r="D12" s="16" t="s">
        <v>97</v>
      </c>
      <c r="E12" s="117"/>
      <c r="F12" s="123"/>
      <c r="G12" s="125"/>
      <c r="H12" s="125"/>
      <c r="I12" s="126"/>
      <c r="J12" s="126"/>
      <c r="K12" s="126"/>
      <c r="L12" s="126"/>
    </row>
    <row r="13" spans="2:12">
      <c r="B13" s="66"/>
      <c r="C13" s="78"/>
      <c r="D13" s="15" t="s">
        <v>46</v>
      </c>
      <c r="E13" s="117"/>
      <c r="F13" s="123"/>
      <c r="G13" s="125"/>
      <c r="H13" s="125"/>
      <c r="I13" s="126"/>
      <c r="J13" s="126"/>
      <c r="K13" s="126"/>
      <c r="L13" s="126"/>
    </row>
    <row r="14" spans="2:12" ht="38.25">
      <c r="B14" s="66"/>
      <c r="C14" s="78"/>
      <c r="D14" s="16" t="s">
        <v>109</v>
      </c>
      <c r="E14" s="117"/>
      <c r="F14" s="123"/>
      <c r="G14" s="125"/>
      <c r="H14" s="125"/>
      <c r="I14" s="126"/>
      <c r="J14" s="126"/>
      <c r="K14" s="126"/>
      <c r="L14" s="126"/>
    </row>
    <row r="15" spans="2:12">
      <c r="B15" s="66"/>
      <c r="C15" s="78"/>
      <c r="D15" s="15" t="s">
        <v>48</v>
      </c>
      <c r="E15" s="117"/>
      <c r="F15" s="123"/>
      <c r="G15" s="125"/>
      <c r="H15" s="125"/>
      <c r="I15" s="126"/>
      <c r="J15" s="126"/>
      <c r="K15" s="126"/>
      <c r="L15" s="126"/>
    </row>
    <row r="16" spans="2:12" ht="73.5" customHeight="1">
      <c r="B16" s="76"/>
      <c r="C16" s="79"/>
      <c r="D16" s="17" t="s">
        <v>100</v>
      </c>
      <c r="E16" s="118"/>
      <c r="F16" s="124"/>
      <c r="G16" s="125"/>
      <c r="H16" s="125"/>
      <c r="I16" s="126"/>
      <c r="J16" s="126"/>
      <c r="K16" s="126"/>
      <c r="L16" s="126"/>
    </row>
    <row r="17" spans="2:12" ht="24.75" customHeight="1">
      <c r="B17" s="80" t="s">
        <v>50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2:12">
      <c r="B18" s="80"/>
      <c r="C18" s="81"/>
      <c r="D18" s="81" t="s">
        <v>51</v>
      </c>
      <c r="E18" s="81"/>
      <c r="F18" s="81"/>
      <c r="G18" s="81"/>
      <c r="H18" s="81"/>
      <c r="I18" s="81"/>
      <c r="J18" s="81"/>
      <c r="K18" s="81"/>
      <c r="L18" s="82"/>
    </row>
    <row r="19" spans="2:12" ht="15" customHeight="1">
      <c r="B19" s="83"/>
      <c r="C19" s="65">
        <v>11002</v>
      </c>
      <c r="D19" s="15" t="s">
        <v>53</v>
      </c>
      <c r="E19" s="116">
        <v>100129</v>
      </c>
      <c r="F19" s="110">
        <v>114423</v>
      </c>
      <c r="G19" s="125">
        <v>50280</v>
      </c>
      <c r="H19" s="125">
        <v>74341</v>
      </c>
      <c r="I19" s="126">
        <v>96053</v>
      </c>
      <c r="J19" s="126">
        <v>120000</v>
      </c>
      <c r="K19" s="126">
        <v>125000</v>
      </c>
      <c r="L19" s="126">
        <v>130000</v>
      </c>
    </row>
    <row r="20" spans="2:12" ht="38.25">
      <c r="B20" s="84"/>
      <c r="C20" s="66"/>
      <c r="D20" s="16" t="s">
        <v>110</v>
      </c>
      <c r="E20" s="117"/>
      <c r="F20" s="111"/>
      <c r="G20" s="125"/>
      <c r="H20" s="125"/>
      <c r="I20" s="126"/>
      <c r="J20" s="126"/>
      <c r="K20" s="126"/>
      <c r="L20" s="126"/>
    </row>
    <row r="21" spans="2:12">
      <c r="B21" s="84"/>
      <c r="C21" s="66"/>
      <c r="D21" s="15" t="s">
        <v>55</v>
      </c>
      <c r="E21" s="117"/>
      <c r="F21" s="111"/>
      <c r="G21" s="125"/>
      <c r="H21" s="125"/>
      <c r="I21" s="126"/>
      <c r="J21" s="126"/>
      <c r="K21" s="126"/>
      <c r="L21" s="126"/>
    </row>
    <row r="22" spans="2:12" ht="38.25">
      <c r="B22" s="84"/>
      <c r="C22" s="66"/>
      <c r="D22" s="16" t="s">
        <v>98</v>
      </c>
      <c r="E22" s="117"/>
      <c r="F22" s="111"/>
      <c r="G22" s="125"/>
      <c r="H22" s="125"/>
      <c r="I22" s="126"/>
      <c r="J22" s="126"/>
      <c r="K22" s="126"/>
      <c r="L22" s="126"/>
    </row>
    <row r="23" spans="2:12">
      <c r="B23" s="84"/>
      <c r="C23" s="66"/>
      <c r="D23" s="15" t="s">
        <v>57</v>
      </c>
      <c r="E23" s="117"/>
      <c r="F23" s="111"/>
      <c r="G23" s="125"/>
      <c r="H23" s="125"/>
      <c r="I23" s="126"/>
      <c r="J23" s="126"/>
      <c r="K23" s="126"/>
      <c r="L23" s="126"/>
    </row>
    <row r="24" spans="2:12">
      <c r="B24" s="98"/>
      <c r="C24" s="76"/>
      <c r="D24" s="17" t="s">
        <v>99</v>
      </c>
      <c r="E24" s="118"/>
      <c r="F24" s="112"/>
      <c r="G24" s="125"/>
      <c r="H24" s="125"/>
      <c r="I24" s="126"/>
      <c r="J24" s="126"/>
      <c r="K24" s="126"/>
      <c r="L24" s="126"/>
    </row>
    <row r="25" spans="2:12">
      <c r="B25" s="18" t="s">
        <v>0</v>
      </c>
      <c r="C25" s="18" t="s">
        <v>1</v>
      </c>
      <c r="D25" s="18" t="s">
        <v>1</v>
      </c>
      <c r="E25" s="18"/>
      <c r="F25" s="18"/>
      <c r="G25" s="18"/>
      <c r="H25" s="18"/>
      <c r="I25" s="18"/>
      <c r="J25" s="18"/>
      <c r="K25" s="18"/>
      <c r="L25" s="18"/>
    </row>
    <row r="26" spans="2:12">
      <c r="B26" s="80"/>
      <c r="C26" s="81"/>
      <c r="D26" s="81" t="s">
        <v>59</v>
      </c>
      <c r="E26" s="81"/>
      <c r="F26" s="81"/>
      <c r="G26" s="81"/>
      <c r="H26" s="81"/>
      <c r="I26" s="81"/>
      <c r="J26" s="81"/>
      <c r="K26" s="81"/>
      <c r="L26" s="82"/>
    </row>
    <row r="27" spans="2:12" ht="15" customHeight="1">
      <c r="B27" s="83"/>
      <c r="C27" s="65">
        <v>21001</v>
      </c>
      <c r="D27" s="15" t="s">
        <v>53</v>
      </c>
      <c r="E27" s="113" t="s">
        <v>106</v>
      </c>
      <c r="F27" s="113">
        <v>0</v>
      </c>
      <c r="G27" s="119">
        <v>0</v>
      </c>
      <c r="H27" s="110">
        <f>766600-18000</f>
        <v>748600</v>
      </c>
      <c r="I27" s="110">
        <f>1916500-45000</f>
        <v>1871500</v>
      </c>
      <c r="J27" s="110">
        <v>3743000</v>
      </c>
      <c r="K27" s="110">
        <v>998000</v>
      </c>
      <c r="L27" s="110">
        <v>890000</v>
      </c>
    </row>
    <row r="28" spans="2:12" ht="25.5">
      <c r="B28" s="84"/>
      <c r="C28" s="66"/>
      <c r="D28" s="16" t="s">
        <v>111</v>
      </c>
      <c r="E28" s="114"/>
      <c r="F28" s="114"/>
      <c r="G28" s="120"/>
      <c r="H28" s="111"/>
      <c r="I28" s="111"/>
      <c r="J28" s="111"/>
      <c r="K28" s="111"/>
      <c r="L28" s="111"/>
    </row>
    <row r="29" spans="2:12">
      <c r="B29" s="84"/>
      <c r="C29" s="66"/>
      <c r="D29" s="15" t="s">
        <v>55</v>
      </c>
      <c r="E29" s="114"/>
      <c r="F29" s="114"/>
      <c r="G29" s="120"/>
      <c r="H29" s="111"/>
      <c r="I29" s="111"/>
      <c r="J29" s="111"/>
      <c r="K29" s="111"/>
      <c r="L29" s="111"/>
    </row>
    <row r="30" spans="2:12" ht="38.25">
      <c r="B30" s="84"/>
      <c r="C30" s="66"/>
      <c r="D30" s="16" t="s">
        <v>112</v>
      </c>
      <c r="E30" s="114"/>
      <c r="F30" s="114"/>
      <c r="G30" s="120"/>
      <c r="H30" s="111"/>
      <c r="I30" s="111"/>
      <c r="J30" s="111"/>
      <c r="K30" s="111"/>
      <c r="L30" s="111"/>
    </row>
    <row r="31" spans="2:12">
      <c r="B31" s="84"/>
      <c r="C31" s="66"/>
      <c r="D31" s="15" t="s">
        <v>57</v>
      </c>
      <c r="E31" s="114"/>
      <c r="F31" s="114"/>
      <c r="G31" s="120"/>
      <c r="H31" s="111"/>
      <c r="I31" s="111"/>
      <c r="J31" s="111"/>
      <c r="K31" s="111"/>
      <c r="L31" s="111"/>
    </row>
    <row r="32" spans="2:12" ht="25.5">
      <c r="B32" s="98"/>
      <c r="C32" s="76"/>
      <c r="D32" s="17" t="s">
        <v>105</v>
      </c>
      <c r="E32" s="115"/>
      <c r="F32" s="115"/>
      <c r="G32" s="121"/>
      <c r="H32" s="112"/>
      <c r="I32" s="112"/>
      <c r="J32" s="112"/>
      <c r="K32" s="112"/>
      <c r="L32" s="112"/>
    </row>
    <row r="33" spans="2:12">
      <c r="B33" s="18" t="s">
        <v>0</v>
      </c>
      <c r="C33" s="18" t="s">
        <v>1</v>
      </c>
      <c r="D33" s="18" t="s">
        <v>2</v>
      </c>
      <c r="E33" s="18"/>
      <c r="F33" s="18"/>
      <c r="G33" s="18"/>
      <c r="H33" s="18"/>
      <c r="I33" s="18"/>
      <c r="J33" s="18"/>
      <c r="K33" s="18"/>
      <c r="L33" s="18"/>
    </row>
    <row r="34" spans="2:12" ht="15.75" customHeight="1">
      <c r="B34" s="80"/>
      <c r="C34" s="81"/>
      <c r="D34" s="81" t="s">
        <v>60</v>
      </c>
      <c r="E34" s="81"/>
      <c r="F34" s="81"/>
      <c r="G34" s="81"/>
      <c r="H34" s="81"/>
      <c r="I34" s="81"/>
      <c r="J34" s="81"/>
      <c r="K34" s="81"/>
      <c r="L34" s="82"/>
    </row>
    <row r="35" spans="2:12" ht="15" customHeight="1">
      <c r="B35" s="83"/>
      <c r="C35" s="65">
        <v>21002</v>
      </c>
      <c r="D35" s="15" t="s">
        <v>53</v>
      </c>
      <c r="E35" s="113" t="s">
        <v>106</v>
      </c>
      <c r="F35" s="113">
        <v>0</v>
      </c>
      <c r="G35" s="113">
        <v>0</v>
      </c>
      <c r="H35" s="116">
        <v>18000</v>
      </c>
      <c r="I35" s="116">
        <v>45000</v>
      </c>
      <c r="J35" s="116">
        <v>90000</v>
      </c>
      <c r="K35" s="113">
        <v>0</v>
      </c>
      <c r="L35" s="113">
        <v>0</v>
      </c>
    </row>
    <row r="36" spans="2:12">
      <c r="B36" s="84"/>
      <c r="C36" s="66"/>
      <c r="D36" s="16" t="s">
        <v>107</v>
      </c>
      <c r="E36" s="114"/>
      <c r="F36" s="114"/>
      <c r="G36" s="114"/>
      <c r="H36" s="117"/>
      <c r="I36" s="117"/>
      <c r="J36" s="117"/>
      <c r="K36" s="114"/>
      <c r="L36" s="114"/>
    </row>
    <row r="37" spans="2:12">
      <c r="B37" s="84"/>
      <c r="C37" s="66"/>
      <c r="D37" s="15" t="s">
        <v>55</v>
      </c>
      <c r="E37" s="114"/>
      <c r="F37" s="114"/>
      <c r="G37" s="114"/>
      <c r="H37" s="117"/>
      <c r="I37" s="117"/>
      <c r="J37" s="117"/>
      <c r="K37" s="114"/>
      <c r="L37" s="114"/>
    </row>
    <row r="38" spans="2:12" ht="25.5">
      <c r="B38" s="84"/>
      <c r="C38" s="66"/>
      <c r="D38" s="16" t="s">
        <v>108</v>
      </c>
      <c r="E38" s="114"/>
      <c r="F38" s="114"/>
      <c r="G38" s="114"/>
      <c r="H38" s="117"/>
      <c r="I38" s="117"/>
      <c r="J38" s="117"/>
      <c r="K38" s="114"/>
      <c r="L38" s="114"/>
    </row>
    <row r="39" spans="2:12">
      <c r="B39" s="84"/>
      <c r="C39" s="66"/>
      <c r="D39" s="15" t="s">
        <v>57</v>
      </c>
      <c r="E39" s="114"/>
      <c r="F39" s="114"/>
      <c r="G39" s="114"/>
      <c r="H39" s="117"/>
      <c r="I39" s="117"/>
      <c r="J39" s="117"/>
      <c r="K39" s="114"/>
      <c r="L39" s="114"/>
    </row>
    <row r="40" spans="2:12" ht="25.5">
      <c r="B40" s="98"/>
      <c r="C40" s="76"/>
      <c r="D40" s="17" t="s">
        <v>105</v>
      </c>
      <c r="E40" s="115"/>
      <c r="F40" s="115"/>
      <c r="G40" s="115"/>
      <c r="H40" s="118"/>
      <c r="I40" s="118"/>
      <c r="J40" s="118"/>
      <c r="K40" s="115"/>
      <c r="L40" s="115"/>
    </row>
    <row r="41" spans="2:12">
      <c r="B41" s="18" t="s">
        <v>0</v>
      </c>
      <c r="C41" s="18" t="s">
        <v>1</v>
      </c>
      <c r="D41" s="18" t="s">
        <v>2</v>
      </c>
      <c r="E41" s="18"/>
      <c r="F41" s="18"/>
      <c r="G41" s="18"/>
      <c r="H41" s="18"/>
      <c r="I41" s="18"/>
      <c r="J41" s="18"/>
      <c r="K41" s="18"/>
      <c r="L41" s="18"/>
    </row>
    <row r="42" spans="2:12" ht="15.75" customHeight="1">
      <c r="B42" s="80"/>
      <c r="C42" s="81"/>
      <c r="D42" s="81" t="s">
        <v>61</v>
      </c>
      <c r="E42" s="81"/>
      <c r="F42" s="81"/>
      <c r="G42" s="81"/>
      <c r="H42" s="81"/>
      <c r="I42" s="81"/>
      <c r="J42" s="81"/>
      <c r="K42" s="81"/>
      <c r="L42" s="82"/>
    </row>
    <row r="43" spans="2:12" ht="15" customHeight="1">
      <c r="B43" s="83"/>
      <c r="C43" s="65" t="s">
        <v>52</v>
      </c>
      <c r="D43" s="15" t="s">
        <v>53</v>
      </c>
      <c r="E43" s="65"/>
      <c r="F43" s="65"/>
      <c r="G43" s="65"/>
      <c r="H43" s="65"/>
      <c r="I43" s="65"/>
      <c r="J43" s="65"/>
      <c r="K43" s="65"/>
      <c r="L43" s="65"/>
    </row>
    <row r="44" spans="2:12">
      <c r="B44" s="84"/>
      <c r="C44" s="66"/>
      <c r="D44" s="16" t="s">
        <v>54</v>
      </c>
      <c r="E44" s="66"/>
      <c r="F44" s="66"/>
      <c r="G44" s="66"/>
      <c r="H44" s="66"/>
      <c r="I44" s="66"/>
      <c r="J44" s="66"/>
      <c r="K44" s="66"/>
      <c r="L44" s="66"/>
    </row>
    <row r="45" spans="2:12">
      <c r="B45" s="84"/>
      <c r="C45" s="66"/>
      <c r="D45" s="15" t="s">
        <v>55</v>
      </c>
      <c r="E45" s="66"/>
      <c r="F45" s="66"/>
      <c r="G45" s="66"/>
      <c r="H45" s="66"/>
      <c r="I45" s="66"/>
      <c r="J45" s="66"/>
      <c r="K45" s="66"/>
      <c r="L45" s="66"/>
    </row>
    <row r="46" spans="2:12">
      <c r="B46" s="84"/>
      <c r="C46" s="66"/>
      <c r="D46" s="16" t="s">
        <v>56</v>
      </c>
      <c r="E46" s="66"/>
      <c r="F46" s="66"/>
      <c r="G46" s="66"/>
      <c r="H46" s="66"/>
      <c r="I46" s="66"/>
      <c r="J46" s="66"/>
      <c r="K46" s="66"/>
      <c r="L46" s="66"/>
    </row>
    <row r="47" spans="2:12">
      <c r="B47" s="84"/>
      <c r="C47" s="66"/>
      <c r="D47" s="15" t="s">
        <v>57</v>
      </c>
      <c r="E47" s="66"/>
      <c r="F47" s="66"/>
      <c r="G47" s="66"/>
      <c r="H47" s="66"/>
      <c r="I47" s="66"/>
      <c r="J47" s="66"/>
      <c r="K47" s="66"/>
      <c r="L47" s="66"/>
    </row>
    <row r="48" spans="2:12">
      <c r="B48" s="98"/>
      <c r="C48" s="76"/>
      <c r="D48" s="17" t="s">
        <v>58</v>
      </c>
      <c r="E48" s="76"/>
      <c r="F48" s="76"/>
      <c r="G48" s="76"/>
      <c r="H48" s="76"/>
      <c r="I48" s="76"/>
      <c r="J48" s="76"/>
      <c r="K48" s="76"/>
      <c r="L48" s="76"/>
    </row>
    <row r="49" spans="2:12">
      <c r="B49" s="18" t="s">
        <v>0</v>
      </c>
      <c r="C49" s="18" t="s">
        <v>1</v>
      </c>
      <c r="D49" s="18" t="s">
        <v>2</v>
      </c>
      <c r="E49" s="18"/>
      <c r="F49" s="18"/>
      <c r="G49" s="18"/>
      <c r="H49" s="18"/>
      <c r="I49" s="18"/>
      <c r="J49" s="18"/>
      <c r="K49" s="18"/>
      <c r="L49" s="18"/>
    </row>
    <row r="50" spans="2:12">
      <c r="B50" s="73" t="s">
        <v>42</v>
      </c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2:12" ht="15" customHeight="1">
      <c r="B51" s="65" t="s">
        <v>43</v>
      </c>
      <c r="C51" s="77"/>
      <c r="D51" s="15" t="s">
        <v>44</v>
      </c>
      <c r="E51" s="65"/>
      <c r="F51" s="65"/>
      <c r="G51" s="65"/>
      <c r="H51" s="65"/>
      <c r="I51" s="65"/>
      <c r="J51" s="65"/>
      <c r="K51" s="65"/>
      <c r="L51" s="65"/>
    </row>
    <row r="52" spans="2:12">
      <c r="B52" s="66"/>
      <c r="C52" s="78"/>
      <c r="D52" s="16" t="s">
        <v>45</v>
      </c>
      <c r="E52" s="66"/>
      <c r="F52" s="66"/>
      <c r="G52" s="66"/>
      <c r="H52" s="66"/>
      <c r="I52" s="66"/>
      <c r="J52" s="66"/>
      <c r="K52" s="66"/>
      <c r="L52" s="66"/>
    </row>
    <row r="53" spans="2:12">
      <c r="B53" s="66"/>
      <c r="C53" s="78"/>
      <c r="D53" s="15" t="s">
        <v>46</v>
      </c>
      <c r="E53" s="66"/>
      <c r="F53" s="66"/>
      <c r="G53" s="66"/>
      <c r="H53" s="66"/>
      <c r="I53" s="66"/>
      <c r="J53" s="66"/>
      <c r="K53" s="66"/>
      <c r="L53" s="66"/>
    </row>
    <row r="54" spans="2:12">
      <c r="B54" s="66"/>
      <c r="C54" s="78"/>
      <c r="D54" s="16" t="s">
        <v>47</v>
      </c>
      <c r="E54" s="66"/>
      <c r="F54" s="66"/>
      <c r="G54" s="66"/>
      <c r="H54" s="66"/>
      <c r="I54" s="66"/>
      <c r="J54" s="66"/>
      <c r="K54" s="66"/>
      <c r="L54" s="66"/>
    </row>
    <row r="55" spans="2:12">
      <c r="B55" s="66"/>
      <c r="C55" s="78"/>
      <c r="D55" s="15" t="s">
        <v>48</v>
      </c>
      <c r="E55" s="66"/>
      <c r="F55" s="66"/>
      <c r="G55" s="66"/>
      <c r="H55" s="66"/>
      <c r="I55" s="66"/>
      <c r="J55" s="66"/>
      <c r="K55" s="66"/>
      <c r="L55" s="66"/>
    </row>
    <row r="56" spans="2:12" ht="18.75" customHeight="1">
      <c r="B56" s="76"/>
      <c r="C56" s="79"/>
      <c r="D56" s="17" t="s">
        <v>49</v>
      </c>
      <c r="E56" s="76"/>
      <c r="F56" s="76"/>
      <c r="G56" s="76"/>
      <c r="H56" s="76"/>
      <c r="I56" s="76"/>
      <c r="J56" s="76"/>
      <c r="K56" s="76"/>
      <c r="L56" s="76"/>
    </row>
    <row r="57" spans="2:12" ht="15" customHeight="1">
      <c r="B57" s="80" t="s">
        <v>50</v>
      </c>
      <c r="C57" s="81"/>
      <c r="D57" s="81"/>
      <c r="E57" s="81"/>
      <c r="F57" s="81"/>
      <c r="G57" s="81"/>
      <c r="H57" s="81"/>
      <c r="I57" s="81"/>
      <c r="J57" s="81"/>
      <c r="K57" s="81"/>
      <c r="L57" s="82"/>
    </row>
    <row r="58" spans="2:12">
      <c r="B58" s="80"/>
      <c r="C58" s="81"/>
      <c r="D58" s="81" t="s">
        <v>51</v>
      </c>
      <c r="E58" s="81"/>
      <c r="F58" s="81"/>
      <c r="G58" s="81"/>
      <c r="H58" s="81"/>
      <c r="I58" s="81"/>
      <c r="J58" s="81"/>
      <c r="K58" s="81"/>
      <c r="L58" s="82"/>
    </row>
    <row r="59" spans="2:12" ht="15" customHeight="1">
      <c r="B59" s="83"/>
      <c r="C59" s="65" t="s">
        <v>52</v>
      </c>
      <c r="D59" s="15" t="s">
        <v>53</v>
      </c>
      <c r="E59" s="65"/>
      <c r="F59" s="65"/>
      <c r="G59" s="65"/>
      <c r="H59" s="65"/>
      <c r="I59" s="65"/>
      <c r="J59" s="65"/>
      <c r="K59" s="65"/>
      <c r="L59" s="65"/>
    </row>
    <row r="60" spans="2:12">
      <c r="B60" s="84"/>
      <c r="C60" s="66"/>
      <c r="D60" s="16" t="s">
        <v>54</v>
      </c>
      <c r="E60" s="66"/>
      <c r="F60" s="66"/>
      <c r="G60" s="66"/>
      <c r="H60" s="66"/>
      <c r="I60" s="66"/>
      <c r="J60" s="66"/>
      <c r="K60" s="66"/>
      <c r="L60" s="66"/>
    </row>
    <row r="61" spans="2:12">
      <c r="B61" s="84"/>
      <c r="C61" s="66"/>
      <c r="D61" s="15" t="s">
        <v>55</v>
      </c>
      <c r="E61" s="66"/>
      <c r="F61" s="66"/>
      <c r="G61" s="66"/>
      <c r="H61" s="66"/>
      <c r="I61" s="66"/>
      <c r="J61" s="66"/>
      <c r="K61" s="66"/>
      <c r="L61" s="66"/>
    </row>
    <row r="62" spans="2:12">
      <c r="B62" s="84"/>
      <c r="C62" s="66"/>
      <c r="D62" s="16" t="s">
        <v>56</v>
      </c>
      <c r="E62" s="66"/>
      <c r="F62" s="66"/>
      <c r="G62" s="66"/>
      <c r="H62" s="66"/>
      <c r="I62" s="66"/>
      <c r="J62" s="66"/>
      <c r="K62" s="66"/>
      <c r="L62" s="66"/>
    </row>
    <row r="63" spans="2:12">
      <c r="B63" s="84"/>
      <c r="C63" s="66"/>
      <c r="D63" s="15" t="s">
        <v>57</v>
      </c>
      <c r="E63" s="66"/>
      <c r="F63" s="66"/>
      <c r="G63" s="66"/>
      <c r="H63" s="66"/>
      <c r="I63" s="66"/>
      <c r="J63" s="66"/>
      <c r="K63" s="66"/>
      <c r="L63" s="66"/>
    </row>
    <row r="64" spans="2:12">
      <c r="B64" s="98"/>
      <c r="C64" s="76"/>
      <c r="D64" s="17" t="s">
        <v>58</v>
      </c>
      <c r="E64" s="76"/>
      <c r="F64" s="76"/>
      <c r="G64" s="76"/>
      <c r="H64" s="76"/>
      <c r="I64" s="76"/>
      <c r="J64" s="76"/>
      <c r="K64" s="76"/>
      <c r="L64" s="76"/>
    </row>
    <row r="65" spans="2:12">
      <c r="B65" s="18" t="s">
        <v>0</v>
      </c>
      <c r="C65" s="18" t="s">
        <v>1</v>
      </c>
      <c r="D65" s="18" t="s">
        <v>1</v>
      </c>
      <c r="E65" s="18"/>
      <c r="F65" s="18"/>
      <c r="G65" s="18"/>
      <c r="H65" s="18"/>
      <c r="I65" s="18"/>
      <c r="J65" s="18"/>
      <c r="K65" s="18"/>
      <c r="L65" s="18"/>
    </row>
    <row r="66" spans="2:12">
      <c r="B66" s="80"/>
      <c r="C66" s="81"/>
      <c r="D66" s="81" t="s">
        <v>59</v>
      </c>
      <c r="E66" s="81"/>
      <c r="F66" s="81"/>
      <c r="G66" s="81"/>
      <c r="H66" s="81"/>
      <c r="I66" s="81"/>
      <c r="J66" s="81"/>
      <c r="K66" s="81"/>
      <c r="L66" s="82"/>
    </row>
    <row r="67" spans="2:12" ht="15" customHeight="1">
      <c r="B67" s="83"/>
      <c r="C67" s="65" t="s">
        <v>52</v>
      </c>
      <c r="D67" s="15" t="s">
        <v>53</v>
      </c>
      <c r="E67" s="65"/>
      <c r="F67" s="65"/>
      <c r="G67" s="65"/>
      <c r="H67" s="65"/>
      <c r="I67" s="65"/>
      <c r="J67" s="65"/>
      <c r="K67" s="65"/>
      <c r="L67" s="65"/>
    </row>
    <row r="68" spans="2:12">
      <c r="B68" s="84"/>
      <c r="C68" s="66"/>
      <c r="D68" s="16" t="s">
        <v>54</v>
      </c>
      <c r="E68" s="66"/>
      <c r="F68" s="66"/>
      <c r="G68" s="66"/>
      <c r="H68" s="66"/>
      <c r="I68" s="66"/>
      <c r="J68" s="66"/>
      <c r="K68" s="66"/>
      <c r="L68" s="66"/>
    </row>
    <row r="69" spans="2:12">
      <c r="B69" s="84"/>
      <c r="C69" s="66"/>
      <c r="D69" s="15" t="s">
        <v>55</v>
      </c>
      <c r="E69" s="66"/>
      <c r="F69" s="66"/>
      <c r="G69" s="66"/>
      <c r="H69" s="66"/>
      <c r="I69" s="66"/>
      <c r="J69" s="66"/>
      <c r="K69" s="66"/>
      <c r="L69" s="66"/>
    </row>
    <row r="70" spans="2:12">
      <c r="B70" s="84"/>
      <c r="C70" s="66"/>
      <c r="D70" s="16" t="s">
        <v>56</v>
      </c>
      <c r="E70" s="66"/>
      <c r="F70" s="66"/>
      <c r="G70" s="66"/>
      <c r="H70" s="66"/>
      <c r="I70" s="66"/>
      <c r="J70" s="66"/>
      <c r="K70" s="66"/>
      <c r="L70" s="66"/>
    </row>
    <row r="71" spans="2:12">
      <c r="B71" s="84"/>
      <c r="C71" s="66"/>
      <c r="D71" s="15" t="s">
        <v>57</v>
      </c>
      <c r="E71" s="66"/>
      <c r="F71" s="66"/>
      <c r="G71" s="66"/>
      <c r="H71" s="66"/>
      <c r="I71" s="66"/>
      <c r="J71" s="66"/>
      <c r="K71" s="66"/>
      <c r="L71" s="66"/>
    </row>
    <row r="72" spans="2:12">
      <c r="B72" s="98"/>
      <c r="C72" s="76"/>
      <c r="D72" s="17" t="s">
        <v>58</v>
      </c>
      <c r="E72" s="76"/>
      <c r="F72" s="76"/>
      <c r="G72" s="76"/>
      <c r="H72" s="76"/>
      <c r="I72" s="76"/>
      <c r="J72" s="76"/>
      <c r="K72" s="76"/>
      <c r="L72" s="76"/>
    </row>
    <row r="73" spans="2:12">
      <c r="B73" s="18" t="s">
        <v>0</v>
      </c>
      <c r="C73" s="18" t="s">
        <v>1</v>
      </c>
      <c r="D73" s="18" t="s">
        <v>2</v>
      </c>
      <c r="E73" s="18"/>
      <c r="F73" s="18"/>
      <c r="G73" s="18"/>
      <c r="H73" s="18"/>
      <c r="I73" s="18"/>
      <c r="J73" s="18"/>
      <c r="K73" s="18"/>
      <c r="L73" s="18"/>
    </row>
    <row r="74" spans="2:12" ht="15.75" customHeight="1">
      <c r="B74" s="80"/>
      <c r="C74" s="81"/>
      <c r="D74" s="81" t="s">
        <v>60</v>
      </c>
      <c r="E74" s="81"/>
      <c r="F74" s="81"/>
      <c r="G74" s="81"/>
      <c r="H74" s="81"/>
      <c r="I74" s="81"/>
      <c r="J74" s="81"/>
      <c r="K74" s="81"/>
      <c r="L74" s="82"/>
    </row>
    <row r="75" spans="2:12" ht="15" customHeight="1">
      <c r="B75" s="83"/>
      <c r="C75" s="65" t="s">
        <v>52</v>
      </c>
      <c r="D75" s="15" t="s">
        <v>53</v>
      </c>
      <c r="E75" s="65"/>
      <c r="F75" s="65"/>
      <c r="G75" s="65"/>
      <c r="H75" s="65"/>
      <c r="I75" s="65"/>
      <c r="J75" s="65"/>
      <c r="K75" s="65"/>
      <c r="L75" s="65"/>
    </row>
    <row r="76" spans="2:12">
      <c r="B76" s="84"/>
      <c r="C76" s="66"/>
      <c r="D76" s="16" t="s">
        <v>54</v>
      </c>
      <c r="E76" s="66"/>
      <c r="F76" s="66"/>
      <c r="G76" s="66"/>
      <c r="H76" s="66"/>
      <c r="I76" s="66"/>
      <c r="J76" s="66"/>
      <c r="K76" s="66"/>
      <c r="L76" s="66"/>
    </row>
    <row r="77" spans="2:12">
      <c r="B77" s="84"/>
      <c r="C77" s="66"/>
      <c r="D77" s="15" t="s">
        <v>55</v>
      </c>
      <c r="E77" s="66"/>
      <c r="F77" s="66"/>
      <c r="G77" s="66"/>
      <c r="H77" s="66"/>
      <c r="I77" s="66"/>
      <c r="J77" s="66"/>
      <c r="K77" s="66"/>
      <c r="L77" s="66"/>
    </row>
    <row r="78" spans="2:12">
      <c r="B78" s="84"/>
      <c r="C78" s="66"/>
      <c r="D78" s="16" t="s">
        <v>56</v>
      </c>
      <c r="E78" s="66"/>
      <c r="F78" s="66"/>
      <c r="G78" s="66"/>
      <c r="H78" s="66"/>
      <c r="I78" s="66"/>
      <c r="J78" s="66"/>
      <c r="K78" s="66"/>
      <c r="L78" s="66"/>
    </row>
    <row r="79" spans="2:12">
      <c r="B79" s="84"/>
      <c r="C79" s="66"/>
      <c r="D79" s="15" t="s">
        <v>57</v>
      </c>
      <c r="E79" s="66"/>
      <c r="F79" s="66"/>
      <c r="G79" s="66"/>
      <c r="H79" s="66"/>
      <c r="I79" s="66"/>
      <c r="J79" s="66"/>
      <c r="K79" s="66"/>
      <c r="L79" s="66"/>
    </row>
    <row r="80" spans="2:12">
      <c r="B80" s="98"/>
      <c r="C80" s="76"/>
      <c r="D80" s="17" t="s">
        <v>58</v>
      </c>
      <c r="E80" s="76"/>
      <c r="F80" s="76"/>
      <c r="G80" s="76"/>
      <c r="H80" s="76"/>
      <c r="I80" s="76"/>
      <c r="J80" s="76"/>
      <c r="K80" s="76"/>
      <c r="L80" s="76"/>
    </row>
    <row r="81" spans="2:12">
      <c r="B81" s="18" t="s">
        <v>0</v>
      </c>
      <c r="C81" s="18" t="s">
        <v>1</v>
      </c>
      <c r="D81" s="18" t="s">
        <v>2</v>
      </c>
      <c r="E81" s="18"/>
      <c r="F81" s="18"/>
      <c r="G81" s="18"/>
      <c r="H81" s="18"/>
      <c r="I81" s="18"/>
      <c r="J81" s="18"/>
      <c r="K81" s="18"/>
      <c r="L81" s="18"/>
    </row>
    <row r="82" spans="2:12" ht="15.75" customHeight="1">
      <c r="B82" s="80"/>
      <c r="C82" s="81"/>
      <c r="D82" s="81" t="s">
        <v>61</v>
      </c>
      <c r="E82" s="81"/>
      <c r="F82" s="81"/>
      <c r="G82" s="81"/>
      <c r="H82" s="81"/>
      <c r="I82" s="81"/>
      <c r="J82" s="81"/>
      <c r="K82" s="81"/>
      <c r="L82" s="82"/>
    </row>
    <row r="83" spans="2:12" ht="36.75" customHeight="1">
      <c r="B83" s="83"/>
      <c r="C83" s="65" t="s">
        <v>52</v>
      </c>
      <c r="D83" s="15" t="s">
        <v>53</v>
      </c>
      <c r="E83" s="65"/>
      <c r="F83" s="65"/>
      <c r="G83" s="65"/>
      <c r="H83" s="65"/>
      <c r="I83" s="65"/>
      <c r="J83" s="65"/>
      <c r="K83" s="65"/>
      <c r="L83" s="65"/>
    </row>
    <row r="84" spans="2:12">
      <c r="B84" s="84"/>
      <c r="C84" s="66"/>
      <c r="D84" s="16" t="s">
        <v>54</v>
      </c>
      <c r="E84" s="66"/>
      <c r="F84" s="66"/>
      <c r="G84" s="66"/>
      <c r="H84" s="66"/>
      <c r="I84" s="66"/>
      <c r="J84" s="66"/>
      <c r="K84" s="66"/>
      <c r="L84" s="66"/>
    </row>
    <row r="85" spans="2:12">
      <c r="B85" s="84"/>
      <c r="C85" s="66"/>
      <c r="D85" s="15" t="s">
        <v>55</v>
      </c>
      <c r="E85" s="66"/>
      <c r="F85" s="66"/>
      <c r="G85" s="66"/>
      <c r="H85" s="66"/>
      <c r="I85" s="66"/>
      <c r="J85" s="66"/>
      <c r="K85" s="66"/>
      <c r="L85" s="66"/>
    </row>
    <row r="86" spans="2:12">
      <c r="B86" s="84"/>
      <c r="C86" s="66"/>
      <c r="D86" s="16" t="s">
        <v>56</v>
      </c>
      <c r="E86" s="66"/>
      <c r="F86" s="66"/>
      <c r="G86" s="66"/>
      <c r="H86" s="66"/>
      <c r="I86" s="66"/>
      <c r="J86" s="66"/>
      <c r="K86" s="66"/>
      <c r="L86" s="66"/>
    </row>
    <row r="87" spans="2:12">
      <c r="B87" s="84"/>
      <c r="C87" s="66"/>
      <c r="D87" s="15" t="s">
        <v>57</v>
      </c>
      <c r="E87" s="66"/>
      <c r="F87" s="66"/>
      <c r="G87" s="66"/>
      <c r="H87" s="66"/>
      <c r="I87" s="66"/>
      <c r="J87" s="66"/>
      <c r="K87" s="66"/>
      <c r="L87" s="66"/>
    </row>
    <row r="88" spans="2:12">
      <c r="B88" s="98"/>
      <c r="C88" s="76"/>
      <c r="D88" s="17" t="s">
        <v>58</v>
      </c>
      <c r="E88" s="76"/>
      <c r="F88" s="76"/>
      <c r="G88" s="76"/>
      <c r="H88" s="76"/>
      <c r="I88" s="76"/>
      <c r="J88" s="76"/>
      <c r="K88" s="76"/>
      <c r="L88" s="76"/>
    </row>
    <row r="89" spans="2:12">
      <c r="B89" s="18" t="s">
        <v>0</v>
      </c>
      <c r="C89" s="18" t="s">
        <v>1</v>
      </c>
      <c r="D89" s="18" t="s">
        <v>2</v>
      </c>
      <c r="E89" s="18"/>
      <c r="F89" s="18"/>
      <c r="G89" s="18"/>
      <c r="H89" s="18"/>
      <c r="I89" s="18"/>
      <c r="J89" s="18"/>
      <c r="K89" s="18"/>
      <c r="L89" s="18"/>
    </row>
  </sheetData>
  <mergeCells count="32">
    <mergeCell ref="H19:H24"/>
    <mergeCell ref="I19:I24"/>
    <mergeCell ref="J19:J24"/>
    <mergeCell ref="K19:K24"/>
    <mergeCell ref="L19:L24"/>
    <mergeCell ref="H11:H16"/>
    <mergeCell ref="I11:I16"/>
    <mergeCell ref="J11:J16"/>
    <mergeCell ref="K11:K16"/>
    <mergeCell ref="L11:L16"/>
    <mergeCell ref="F11:F16"/>
    <mergeCell ref="F19:F24"/>
    <mergeCell ref="E11:E16"/>
    <mergeCell ref="E19:E24"/>
    <mergeCell ref="G11:G16"/>
    <mergeCell ref="G19:G24"/>
    <mergeCell ref="J27:J32"/>
    <mergeCell ref="K27:K32"/>
    <mergeCell ref="L27:L32"/>
    <mergeCell ref="E35:E40"/>
    <mergeCell ref="F35:F40"/>
    <mergeCell ref="G35:G40"/>
    <mergeCell ref="H35:H40"/>
    <mergeCell ref="I35:I40"/>
    <mergeCell ref="J35:J40"/>
    <mergeCell ref="K35:K40"/>
    <mergeCell ref="L35:L40"/>
    <mergeCell ref="E27:E32"/>
    <mergeCell ref="F27:F32"/>
    <mergeCell ref="G27:G32"/>
    <mergeCell ref="H27:H32"/>
    <mergeCell ref="I27:I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="70" zoomScaleNormal="70" workbookViewId="0">
      <selection activeCell="E13" sqref="E13"/>
    </sheetView>
  </sheetViews>
  <sheetFormatPr defaultRowHeight="15"/>
  <cols>
    <col min="1" max="1" width="4" customWidth="1"/>
    <col min="2" max="2" width="28.42578125" customWidth="1"/>
    <col min="3" max="3" width="47.28515625" customWidth="1"/>
    <col min="4" max="6" width="27.28515625" customWidth="1"/>
    <col min="7" max="7" width="25.42578125" customWidth="1"/>
    <col min="8" max="8" width="25.5703125" customWidth="1"/>
    <col min="9" max="9" width="26.42578125" customWidth="1"/>
  </cols>
  <sheetData>
    <row r="1" spans="2:9">
      <c r="B1" s="9" t="s">
        <v>28</v>
      </c>
    </row>
    <row r="3" spans="2:9" ht="32.25" customHeight="1">
      <c r="B3" s="19" t="s">
        <v>62</v>
      </c>
      <c r="C3" s="14">
        <v>104018</v>
      </c>
    </row>
    <row r="4" spans="2:9" ht="25.5">
      <c r="B4" s="19" t="s">
        <v>29</v>
      </c>
      <c r="C4" s="14" t="s">
        <v>104</v>
      </c>
    </row>
    <row r="6" spans="2:9">
      <c r="B6" s="9" t="s">
        <v>63</v>
      </c>
    </row>
    <row r="7" spans="2:9">
      <c r="B7" s="5"/>
    </row>
    <row r="8" spans="2:9" ht="15" customHeight="1">
      <c r="B8" s="71" t="s">
        <v>64</v>
      </c>
      <c r="C8" s="71" t="s">
        <v>65</v>
      </c>
      <c r="D8" s="85" t="s">
        <v>66</v>
      </c>
      <c r="E8" s="99"/>
      <c r="F8" s="99"/>
      <c r="G8" s="99"/>
      <c r="H8" s="86"/>
      <c r="I8" s="71" t="s">
        <v>67</v>
      </c>
    </row>
    <row r="9" spans="2:9">
      <c r="B9" s="91"/>
      <c r="C9" s="91"/>
      <c r="D9" s="71" t="s">
        <v>68</v>
      </c>
      <c r="E9" s="85" t="s">
        <v>69</v>
      </c>
      <c r="F9" s="86"/>
      <c r="G9" s="85" t="s">
        <v>70</v>
      </c>
      <c r="H9" s="86"/>
      <c r="I9" s="91"/>
    </row>
    <row r="10" spans="2:9" ht="30" customHeight="1">
      <c r="B10" s="72"/>
      <c r="C10" s="72"/>
      <c r="D10" s="72"/>
      <c r="E10" s="90" t="s">
        <v>71</v>
      </c>
      <c r="F10" s="90" t="s">
        <v>72</v>
      </c>
      <c r="G10" s="90" t="s">
        <v>71</v>
      </c>
      <c r="H10" s="90" t="s">
        <v>72</v>
      </c>
      <c r="I10" s="72"/>
    </row>
    <row r="11" spans="2:9">
      <c r="B11" s="87"/>
      <c r="C11" s="87"/>
      <c r="D11" s="20"/>
      <c r="E11" s="20"/>
      <c r="F11" s="20"/>
      <c r="G11" s="20"/>
      <c r="H11" s="20"/>
      <c r="I11" s="20"/>
    </row>
    <row r="12" spans="2:9">
      <c r="B12" s="88"/>
      <c r="C12" s="88"/>
      <c r="D12" s="20"/>
      <c r="E12" s="20"/>
      <c r="F12" s="20"/>
      <c r="G12" s="20"/>
      <c r="H12" s="20"/>
      <c r="I12" s="20"/>
    </row>
    <row r="13" spans="2:9">
      <c r="B13" s="89"/>
      <c r="C13" s="89"/>
      <c r="D13" s="20" t="s">
        <v>2</v>
      </c>
      <c r="E13" s="20" t="s">
        <v>2</v>
      </c>
      <c r="F13" s="20"/>
      <c r="G13" s="20" t="s">
        <v>2</v>
      </c>
      <c r="H13" s="20" t="s">
        <v>2</v>
      </c>
      <c r="I13" s="20"/>
    </row>
    <row r="14" spans="2:9">
      <c r="B14" s="87"/>
      <c r="C14" s="87"/>
      <c r="D14" s="20"/>
      <c r="E14" s="20"/>
      <c r="F14" s="20"/>
      <c r="G14" s="20"/>
      <c r="H14" s="20"/>
      <c r="I14" s="20"/>
    </row>
    <row r="15" spans="2:9">
      <c r="B15" s="88"/>
      <c r="C15" s="88"/>
      <c r="D15" s="20"/>
      <c r="E15" s="20"/>
      <c r="F15" s="20"/>
      <c r="G15" s="20"/>
      <c r="H15" s="20"/>
      <c r="I15" s="20"/>
    </row>
    <row r="16" spans="2:9">
      <c r="B16" s="89"/>
      <c r="C16" s="89"/>
      <c r="D16" s="20" t="s">
        <v>2</v>
      </c>
      <c r="E16" s="20" t="s">
        <v>2</v>
      </c>
      <c r="F16" s="20"/>
      <c r="G16" s="20" t="s">
        <v>2</v>
      </c>
      <c r="H16" s="20" t="s">
        <v>2</v>
      </c>
      <c r="I16" s="20"/>
    </row>
    <row r="17" spans="2:9">
      <c r="B17" s="14" t="s">
        <v>2</v>
      </c>
      <c r="C17" s="14" t="s">
        <v>1</v>
      </c>
      <c r="D17" s="20" t="s">
        <v>2</v>
      </c>
      <c r="E17" s="20" t="s">
        <v>2</v>
      </c>
      <c r="F17" s="20"/>
      <c r="G17" s="20" t="s">
        <v>2</v>
      </c>
      <c r="H17" s="20" t="s">
        <v>2</v>
      </c>
      <c r="I17" s="20"/>
    </row>
    <row r="18" spans="2:9" ht="17.25">
      <c r="B18" s="4"/>
    </row>
    <row r="20" spans="2:9">
      <c r="B20" s="3"/>
    </row>
    <row r="21" spans="2:9">
      <c r="B21" s="3"/>
    </row>
    <row r="22" spans="2:9">
      <c r="B22" s="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0"/>
  <sheetViews>
    <sheetView topLeftCell="A4" zoomScale="70" zoomScaleNormal="70" workbookViewId="0">
      <selection activeCell="C22" sqref="C22"/>
    </sheetView>
  </sheetViews>
  <sheetFormatPr defaultRowHeight="15"/>
  <cols>
    <col min="1" max="1" width="4" customWidth="1"/>
    <col min="2" max="2" width="44.85546875" customWidth="1"/>
    <col min="3" max="3" width="62.140625" customWidth="1"/>
    <col min="4" max="5" width="12.42578125" customWidth="1"/>
    <col min="6" max="6" width="14.5703125" customWidth="1"/>
    <col min="7" max="7" width="12.140625" customWidth="1"/>
    <col min="8" max="8" width="11.85546875" customWidth="1"/>
    <col min="9" max="9" width="12.5703125" customWidth="1"/>
    <col min="10" max="10" width="11.5703125" customWidth="1"/>
    <col min="11" max="11" width="11.85546875" customWidth="1"/>
    <col min="12" max="12" width="12.85546875" customWidth="1"/>
  </cols>
  <sheetData>
    <row r="1" spans="2:1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>
      <c r="B2" s="9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7.25" customHeight="1">
      <c r="B4" s="19" t="s">
        <v>73</v>
      </c>
      <c r="C4" s="14">
        <v>104018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ht="28.5" customHeight="1">
      <c r="B5" s="19" t="s">
        <v>74</v>
      </c>
      <c r="C5" s="14" t="s">
        <v>104</v>
      </c>
      <c r="D5" s="13"/>
      <c r="E5" s="13"/>
      <c r="F5" s="13"/>
      <c r="G5" s="13"/>
      <c r="H5" s="13"/>
      <c r="I5" s="13"/>
      <c r="J5" s="13"/>
      <c r="K5" s="13"/>
      <c r="L5" s="13"/>
    </row>
    <row r="6" spans="2:1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>
      <c r="B7" s="9" t="s">
        <v>75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>
      <c r="B9" s="23" t="s">
        <v>76</v>
      </c>
      <c r="C9" s="23" t="s">
        <v>77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>
      <c r="B10" s="18">
        <v>1049</v>
      </c>
      <c r="C10" s="16" t="s">
        <v>97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>
      <c r="B11" s="24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>
      <c r="B12" s="25" t="s">
        <v>78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>
      <c r="B13" s="24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>
      <c r="B14" s="19" t="s">
        <v>79</v>
      </c>
      <c r="C14" s="14" t="s">
        <v>80</v>
      </c>
      <c r="D14" s="21"/>
      <c r="E14" s="21"/>
      <c r="F14" s="13"/>
      <c r="G14" s="13"/>
      <c r="H14" s="13"/>
      <c r="I14" s="13"/>
      <c r="J14" s="13"/>
      <c r="K14" s="13"/>
      <c r="L14" s="13"/>
    </row>
    <row r="15" spans="2:12" ht="25.5">
      <c r="B15" s="19" t="s">
        <v>81</v>
      </c>
      <c r="C15" s="14">
        <v>106010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2:12">
      <c r="B16" s="19" t="s">
        <v>82</v>
      </c>
      <c r="C16" s="14" t="s">
        <v>96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26.25" customHeight="1">
      <c r="B17" s="19" t="s">
        <v>83</v>
      </c>
      <c r="C17" s="14">
        <v>1049</v>
      </c>
      <c r="D17" s="127" t="s">
        <v>84</v>
      </c>
      <c r="E17" s="128"/>
      <c r="F17" s="128"/>
      <c r="G17" s="128"/>
      <c r="H17" s="128"/>
      <c r="I17" s="128"/>
      <c r="J17" s="128"/>
      <c r="K17" s="128"/>
      <c r="L17" s="129"/>
    </row>
    <row r="18" spans="2:12" ht="15" customHeight="1">
      <c r="B18" s="19" t="s">
        <v>85</v>
      </c>
      <c r="C18" s="18">
        <v>11002</v>
      </c>
      <c r="D18" s="71" t="s">
        <v>86</v>
      </c>
      <c r="E18" s="71" t="s">
        <v>34</v>
      </c>
      <c r="F18" s="92" t="s">
        <v>35</v>
      </c>
      <c r="G18" s="92" t="s">
        <v>36</v>
      </c>
      <c r="H18" s="92" t="s">
        <v>37</v>
      </c>
      <c r="I18" s="71" t="s">
        <v>38</v>
      </c>
      <c r="J18" s="71" t="s">
        <v>87</v>
      </c>
      <c r="K18" s="71" t="s">
        <v>88</v>
      </c>
      <c r="L18" s="95" t="s">
        <v>89</v>
      </c>
    </row>
    <row r="19" spans="2:12" ht="25.5">
      <c r="B19" s="26" t="s">
        <v>53</v>
      </c>
      <c r="C19" s="16" t="s">
        <v>109</v>
      </c>
      <c r="D19" s="91"/>
      <c r="E19" s="91"/>
      <c r="F19" s="93"/>
      <c r="G19" s="93"/>
      <c r="H19" s="93"/>
      <c r="I19" s="91"/>
      <c r="J19" s="91"/>
      <c r="K19" s="91"/>
      <c r="L19" s="96"/>
    </row>
    <row r="20" spans="2:12" ht="38.25">
      <c r="B20" s="26" t="s">
        <v>90</v>
      </c>
      <c r="C20" s="16" t="s">
        <v>98</v>
      </c>
      <c r="D20" s="91"/>
      <c r="E20" s="91"/>
      <c r="F20" s="93"/>
      <c r="G20" s="93"/>
      <c r="H20" s="93"/>
      <c r="I20" s="91"/>
      <c r="J20" s="91"/>
      <c r="K20" s="91"/>
      <c r="L20" s="96"/>
    </row>
    <row r="21" spans="2:12">
      <c r="B21" s="26" t="s">
        <v>57</v>
      </c>
      <c r="C21" s="17" t="s">
        <v>99</v>
      </c>
      <c r="D21" s="91"/>
      <c r="E21" s="91"/>
      <c r="F21" s="93"/>
      <c r="G21" s="93"/>
      <c r="H21" s="93"/>
      <c r="I21" s="91"/>
      <c r="J21" s="91"/>
      <c r="K21" s="91"/>
      <c r="L21" s="96"/>
    </row>
    <row r="22" spans="2:12" ht="31.5" customHeight="1">
      <c r="B22" s="14" t="s">
        <v>91</v>
      </c>
      <c r="C22" s="14" t="s">
        <v>101</v>
      </c>
      <c r="D22" s="91"/>
      <c r="E22" s="91"/>
      <c r="F22" s="93"/>
      <c r="G22" s="93"/>
      <c r="H22" s="93"/>
      <c r="I22" s="91"/>
      <c r="J22" s="91"/>
      <c r="K22" s="91"/>
      <c r="L22" s="96"/>
    </row>
    <row r="23" spans="2:12">
      <c r="B23" s="80"/>
      <c r="C23" s="82" t="s">
        <v>92</v>
      </c>
      <c r="D23" s="72"/>
      <c r="E23" s="72"/>
      <c r="F23" s="94"/>
      <c r="G23" s="94"/>
      <c r="H23" s="94"/>
      <c r="I23" s="72"/>
      <c r="J23" s="72"/>
      <c r="K23" s="72"/>
      <c r="L23" s="97"/>
    </row>
    <row r="24" spans="2:12">
      <c r="B24" s="14" t="s">
        <v>93</v>
      </c>
      <c r="C24" s="14" t="s">
        <v>94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25.5">
      <c r="C25" s="20" t="s">
        <v>102</v>
      </c>
      <c r="D25" s="102">
        <v>60.8</v>
      </c>
      <c r="E25" s="102">
        <v>61</v>
      </c>
      <c r="F25" s="102">
        <v>0</v>
      </c>
      <c r="G25" s="102">
        <v>70</v>
      </c>
      <c r="H25" s="102">
        <v>70</v>
      </c>
      <c r="I25" s="102">
        <v>70</v>
      </c>
      <c r="J25" s="102">
        <v>75</v>
      </c>
      <c r="K25" s="102">
        <v>80</v>
      </c>
      <c r="L25" s="28"/>
    </row>
    <row r="26" spans="2:12" ht="25.5">
      <c r="B26" s="28"/>
      <c r="C26" s="20" t="s">
        <v>103</v>
      </c>
      <c r="D26" s="102">
        <v>146.30000000000001</v>
      </c>
      <c r="E26" s="102">
        <v>150</v>
      </c>
      <c r="F26" s="102">
        <v>150</v>
      </c>
      <c r="G26" s="102">
        <v>0</v>
      </c>
      <c r="H26" s="102">
        <v>0</v>
      </c>
      <c r="I26" s="102">
        <v>150</v>
      </c>
      <c r="J26" s="102">
        <v>152</v>
      </c>
      <c r="K26" s="102">
        <v>155</v>
      </c>
      <c r="L26" s="28"/>
    </row>
    <row r="27" spans="2:12">
      <c r="B27" s="28" t="s">
        <v>3</v>
      </c>
      <c r="C27" s="28" t="s">
        <v>3</v>
      </c>
      <c r="D27" s="29" t="s">
        <v>3</v>
      </c>
      <c r="E27" s="28" t="s">
        <v>3</v>
      </c>
      <c r="F27" s="28" t="s">
        <v>3</v>
      </c>
      <c r="G27" s="28" t="s">
        <v>3</v>
      </c>
      <c r="H27" s="28" t="s">
        <v>3</v>
      </c>
      <c r="I27" s="28" t="s">
        <v>3</v>
      </c>
      <c r="J27" s="28" t="s">
        <v>3</v>
      </c>
      <c r="K27" s="28" t="s">
        <v>3</v>
      </c>
      <c r="L27" s="28" t="s">
        <v>3</v>
      </c>
    </row>
    <row r="28" spans="2:12" ht="15" customHeight="1">
      <c r="B28" s="30" t="s">
        <v>95</v>
      </c>
      <c r="C28" s="31"/>
      <c r="D28" s="100">
        <v>100129</v>
      </c>
      <c r="E28" s="100">
        <v>114223</v>
      </c>
      <c r="F28" s="100">
        <v>50280</v>
      </c>
      <c r="G28" s="100">
        <v>74341</v>
      </c>
      <c r="H28" s="100">
        <v>96053</v>
      </c>
      <c r="I28" s="100">
        <v>120000</v>
      </c>
      <c r="J28" s="100">
        <v>125000</v>
      </c>
      <c r="K28" s="100">
        <v>130000</v>
      </c>
      <c r="L28" s="27"/>
    </row>
    <row r="29" spans="2:12"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2:12" ht="17.25">
      <c r="B30" s="2"/>
    </row>
  </sheetData>
  <mergeCells count="1">
    <mergeCell ref="D17:L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tabSelected="1" topLeftCell="A10" zoomScale="85" zoomScaleNormal="85" workbookViewId="0">
      <selection activeCell="F21" sqref="F21:F24"/>
    </sheetView>
  </sheetViews>
  <sheetFormatPr defaultRowHeight="15"/>
  <cols>
    <col min="1" max="1" width="3.85546875" customWidth="1"/>
    <col min="2" max="2" width="18.28515625" customWidth="1"/>
    <col min="3" max="3" width="17.42578125" customWidth="1"/>
    <col min="4" max="4" width="11.85546875" customWidth="1"/>
    <col min="5" max="5" width="54.28515625" customWidth="1"/>
    <col min="6" max="6" width="18.140625" customWidth="1"/>
  </cols>
  <sheetData>
    <row r="1" spans="2:6">
      <c r="C1" s="1"/>
      <c r="D1" s="1"/>
      <c r="E1" s="1"/>
      <c r="F1" s="32" t="s">
        <v>18</v>
      </c>
    </row>
    <row r="2" spans="2:6">
      <c r="C2" s="38"/>
      <c r="D2" s="38"/>
      <c r="E2" s="39"/>
      <c r="F2" s="39"/>
    </row>
    <row r="3" spans="2:6">
      <c r="B3" s="36"/>
      <c r="C3" s="35"/>
      <c r="D3" s="35"/>
      <c r="E3" s="36"/>
      <c r="F3" s="36"/>
    </row>
    <row r="4" spans="2:6" ht="19.5" customHeight="1">
      <c r="B4" s="130" t="s">
        <v>16</v>
      </c>
      <c r="C4" s="130"/>
      <c r="D4" s="130"/>
      <c r="E4" s="14">
        <v>104018</v>
      </c>
      <c r="F4" s="36"/>
    </row>
    <row r="5" spans="2:6" ht="29.25" customHeight="1">
      <c r="B5" s="130" t="s">
        <v>17</v>
      </c>
      <c r="C5" s="130"/>
      <c r="D5" s="130"/>
      <c r="E5" s="14" t="s">
        <v>104</v>
      </c>
      <c r="F5" s="36"/>
    </row>
    <row r="6" spans="2:6">
      <c r="C6" s="35"/>
      <c r="D6" s="35"/>
      <c r="E6" s="36"/>
      <c r="F6" s="36"/>
    </row>
    <row r="7" spans="2:6">
      <c r="B7" s="33" t="s">
        <v>25</v>
      </c>
      <c r="C7" s="35"/>
      <c r="D7" s="35"/>
      <c r="E7" s="36"/>
      <c r="F7" s="36"/>
    </row>
    <row r="8" spans="2:6">
      <c r="B8" s="36"/>
      <c r="C8" s="36"/>
      <c r="D8" s="36"/>
      <c r="E8" s="36"/>
      <c r="F8" s="36"/>
    </row>
    <row r="9" spans="2:6" ht="15" customHeight="1">
      <c r="B9" s="134" t="s">
        <v>19</v>
      </c>
      <c r="C9" s="135"/>
      <c r="D9" s="136" t="s">
        <v>26</v>
      </c>
      <c r="E9" s="137"/>
      <c r="F9" s="140" t="s">
        <v>20</v>
      </c>
    </row>
    <row r="10" spans="2:6" ht="25.5" customHeight="1">
      <c r="B10" s="34" t="s">
        <v>13</v>
      </c>
      <c r="C10" s="34" t="s">
        <v>21</v>
      </c>
      <c r="D10" s="138"/>
      <c r="E10" s="139"/>
      <c r="F10" s="141"/>
    </row>
    <row r="11" spans="2:6" ht="15" customHeight="1">
      <c r="B11" s="40" t="s">
        <v>22</v>
      </c>
      <c r="C11" s="51"/>
      <c r="D11" s="37"/>
      <c r="E11" s="37"/>
      <c r="F11" s="41"/>
    </row>
    <row r="12" spans="2:6" ht="27.75" customHeight="1">
      <c r="B12" s="65">
        <v>1049</v>
      </c>
      <c r="C12" s="54"/>
      <c r="D12" s="142" t="s">
        <v>97</v>
      </c>
      <c r="E12" s="143"/>
      <c r="F12" s="106"/>
    </row>
    <row r="13" spans="2:6" ht="30" customHeight="1">
      <c r="B13" s="55"/>
      <c r="C13" s="65">
        <v>11002</v>
      </c>
      <c r="D13" s="133" t="s">
        <v>110</v>
      </c>
      <c r="E13" s="133"/>
      <c r="F13" s="110">
        <v>120000</v>
      </c>
    </row>
    <row r="14" spans="2:6">
      <c r="B14" s="55"/>
      <c r="C14" s="54"/>
      <c r="D14" s="57"/>
      <c r="E14" s="101" t="s">
        <v>96</v>
      </c>
      <c r="F14" s="111"/>
    </row>
    <row r="15" spans="2:6" ht="25.5">
      <c r="B15" s="55"/>
      <c r="C15" s="54"/>
      <c r="D15" s="57"/>
      <c r="E15" s="56" t="s">
        <v>27</v>
      </c>
      <c r="F15" s="111"/>
    </row>
    <row r="16" spans="2:6">
      <c r="B16" s="44"/>
      <c r="C16" s="52"/>
      <c r="D16" s="46"/>
      <c r="E16" s="47" t="s">
        <v>23</v>
      </c>
      <c r="F16" s="112"/>
    </row>
    <row r="17" spans="2:6">
      <c r="B17" s="44"/>
      <c r="C17" s="65">
        <v>21001</v>
      </c>
      <c r="D17" s="131" t="s">
        <v>113</v>
      </c>
      <c r="E17" s="131"/>
      <c r="F17" s="116">
        <v>3743000</v>
      </c>
    </row>
    <row r="18" spans="2:6">
      <c r="B18" s="44"/>
      <c r="C18" s="66"/>
      <c r="D18" s="57"/>
      <c r="E18" s="101" t="s">
        <v>96</v>
      </c>
      <c r="F18" s="117"/>
    </row>
    <row r="19" spans="2:6" ht="25.5">
      <c r="B19" s="44"/>
      <c r="C19" s="66"/>
      <c r="D19" s="57"/>
      <c r="E19" s="103" t="s">
        <v>27</v>
      </c>
      <c r="F19" s="117"/>
    </row>
    <row r="20" spans="2:6">
      <c r="B20" s="44"/>
      <c r="C20" s="105"/>
      <c r="D20" s="104"/>
      <c r="E20" s="103"/>
      <c r="F20" s="118"/>
    </row>
    <row r="21" spans="2:6" ht="38.25" customHeight="1">
      <c r="B21" s="55"/>
      <c r="C21" s="65">
        <v>21002</v>
      </c>
      <c r="D21" s="131" t="s">
        <v>107</v>
      </c>
      <c r="E21" s="131"/>
      <c r="F21" s="116">
        <v>90000</v>
      </c>
    </row>
    <row r="22" spans="2:6">
      <c r="B22" s="55"/>
      <c r="C22" s="54"/>
      <c r="D22" s="57"/>
      <c r="E22" s="101" t="s">
        <v>96</v>
      </c>
      <c r="F22" s="117"/>
    </row>
    <row r="23" spans="2:6" ht="25.5">
      <c r="B23" s="55"/>
      <c r="C23" s="54"/>
      <c r="D23" s="57"/>
      <c r="E23" s="56" t="s">
        <v>27</v>
      </c>
      <c r="F23" s="117"/>
    </row>
    <row r="24" spans="2:6">
      <c r="B24" s="55"/>
      <c r="C24" s="59"/>
      <c r="D24" s="60"/>
      <c r="E24" s="47" t="s">
        <v>23</v>
      </c>
      <c r="F24" s="118"/>
    </row>
    <row r="25" spans="2:6">
      <c r="B25" s="61"/>
      <c r="C25" s="48" t="s">
        <v>23</v>
      </c>
      <c r="D25" s="47" t="s">
        <v>23</v>
      </c>
      <c r="E25" s="47" t="s">
        <v>23</v>
      </c>
      <c r="F25" s="50"/>
    </row>
    <row r="26" spans="2:6" ht="25.5" customHeight="1">
      <c r="B26" s="42" t="s">
        <v>14</v>
      </c>
      <c r="C26" s="54"/>
      <c r="D26" s="132" t="s">
        <v>11</v>
      </c>
      <c r="E26" s="132"/>
      <c r="F26" s="42"/>
    </row>
    <row r="27" spans="2:6" ht="39" customHeight="1">
      <c r="B27" s="55"/>
      <c r="C27" s="54">
        <v>21001</v>
      </c>
      <c r="D27" s="133" t="s">
        <v>12</v>
      </c>
      <c r="E27" s="133"/>
      <c r="F27" s="43"/>
    </row>
    <row r="28" spans="2:6" ht="27" customHeight="1">
      <c r="B28" s="55"/>
      <c r="C28" s="54"/>
      <c r="D28" s="57"/>
      <c r="E28" s="56" t="s">
        <v>27</v>
      </c>
      <c r="F28" s="43"/>
    </row>
    <row r="29" spans="2:6" ht="25.5">
      <c r="B29" s="55"/>
      <c r="C29" s="54"/>
      <c r="D29" s="57"/>
      <c r="E29" s="56" t="s">
        <v>27</v>
      </c>
      <c r="F29" s="43"/>
    </row>
    <row r="30" spans="2:6">
      <c r="B30" s="55"/>
      <c r="C30" s="59"/>
      <c r="D30" s="60"/>
      <c r="E30" s="47" t="s">
        <v>23</v>
      </c>
      <c r="F30" s="53"/>
    </row>
    <row r="31" spans="2:6" ht="38.25" customHeight="1">
      <c r="B31" s="55"/>
      <c r="C31" s="58" t="s">
        <v>15</v>
      </c>
      <c r="D31" s="131" t="s">
        <v>12</v>
      </c>
      <c r="E31" s="131"/>
      <c r="F31" s="45"/>
    </row>
    <row r="32" spans="2:6" ht="23.25" customHeight="1">
      <c r="B32" s="55"/>
      <c r="C32" s="54"/>
      <c r="D32" s="57"/>
      <c r="E32" s="56" t="s">
        <v>27</v>
      </c>
      <c r="F32" s="43"/>
    </row>
    <row r="33" spans="2:6" ht="25.5">
      <c r="B33" s="55"/>
      <c r="C33" s="54"/>
      <c r="D33" s="57"/>
      <c r="E33" s="56" t="s">
        <v>27</v>
      </c>
      <c r="F33" s="43"/>
    </row>
    <row r="34" spans="2:6">
      <c r="B34" s="55"/>
      <c r="C34" s="59"/>
      <c r="D34" s="60"/>
      <c r="E34" s="47" t="s">
        <v>23</v>
      </c>
      <c r="F34" s="53"/>
    </row>
    <row r="35" spans="2:6" ht="15" customHeight="1">
      <c r="B35" s="61"/>
      <c r="C35" s="48" t="s">
        <v>23</v>
      </c>
      <c r="D35" s="47" t="s">
        <v>23</v>
      </c>
      <c r="E35" s="47" t="s">
        <v>23</v>
      </c>
      <c r="F35" s="50"/>
    </row>
    <row r="36" spans="2:6">
      <c r="B36" s="62" t="s">
        <v>24</v>
      </c>
      <c r="C36" s="63" t="s">
        <v>23</v>
      </c>
      <c r="D36" s="64" t="s">
        <v>23</v>
      </c>
      <c r="E36" s="62" t="s">
        <v>23</v>
      </c>
      <c r="F36" s="49"/>
    </row>
  </sheetData>
  <mergeCells count="15">
    <mergeCell ref="D31:E31"/>
    <mergeCell ref="B9:C9"/>
    <mergeCell ref="D9:E10"/>
    <mergeCell ref="F9:F10"/>
    <mergeCell ref="D12:E12"/>
    <mergeCell ref="D13:E13"/>
    <mergeCell ref="F13:F16"/>
    <mergeCell ref="F17:F20"/>
    <mergeCell ref="F21:F24"/>
    <mergeCell ref="B4:D4"/>
    <mergeCell ref="B5:D5"/>
    <mergeCell ref="D21:E21"/>
    <mergeCell ref="D26:E26"/>
    <mergeCell ref="D27:E27"/>
    <mergeCell ref="D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28</vt:i4>
      </vt:variant>
    </vt:vector>
  </HeadingPairs>
  <TitlesOfParts>
    <vt:vector size="33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2'!_ftn20</vt:lpstr>
      <vt:lpstr>'Հավելված 3 Մաս 3'!_ftn20</vt:lpstr>
      <vt:lpstr>'Հավելված 3 Մաս 2'!_ftn21</vt:lpstr>
      <vt:lpstr>'Հավելված 3 Մաս 3'!_ftn21</vt:lpstr>
      <vt:lpstr>'Հավելված 3 Մաս 2'!_ftn22</vt:lpstr>
      <vt:lpstr>'Հավելված 3 Մաս 3'!_ftn22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3'!_ftnref12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2'!_ftnref6</vt:lpstr>
      <vt:lpstr>'Հավելված 3 Մաս 2'!_ftnref7</vt:lpstr>
      <vt:lpstr>'Հավելված 3 Մաս 2'!_ftnref8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user</cp:lastModifiedBy>
  <dcterms:created xsi:type="dcterms:W3CDTF">2017-12-06T07:28:20Z</dcterms:created>
  <dcterms:modified xsi:type="dcterms:W3CDTF">2019-04-23T11:47:08Z</dcterms:modified>
</cp:coreProperties>
</file>