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ze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<sst xmlns="http://schemas.openxmlformats.org/spreadsheetml/2006/main" count="54" uniqueCount="53">
  <si>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ՏԵՂԵԿԱՆՔ</t>
  </si>
  <si>
    <t>հազար դրամ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</si>
  <si>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</si>
  <si>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</si>
  <si>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</si>
  <si>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աշխ.ֆոնդը</t>
  </si>
  <si>
    <t>Ընդամենը</t>
  </si>
  <si>
    <t>Հ/հ</t>
  </si>
  <si>
    <t>ՀՀ Վայոց ձորի մարզի (ըստ համայնքների) 2015թ. նախատեսված աշխատավարձի ֆոնդերի վերաբերյալ` ըստ համայնքապետարանների աշխատակազմերի, ենթակա բյուջետային հիմնարկների և ՀՈԱԿ-ների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</si>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</sst>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3"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b/>
      <sz val="11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4" fillId="25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9" sqref="G49"/>
    </sheetView>
  </sheetViews>
  <sheetFormatPr defaultColWidth="9.140625" defaultRowHeight="15"/>
  <cols>
    <col min="1" max="1" width="6.7109375" style="0" customWidth="1"/>
    <col min="2" max="6" width="19.00390625" style="0" customWidth="1"/>
  </cols>
  <sheetData>
    <row r="1" spans="2:6" ht="21" customHeight="1">
      <c r="B1" s="14" t="s">
        <v>0</v>
      </c>
      <c r="C1" s="14"/>
      <c r="D1" s="14"/>
      <c r="E1" s="14"/>
      <c r="F1" s="14"/>
    </row>
    <row r="2" spans="1:6" ht="54.75" customHeight="1">
      <c r="A2" s="1"/>
      <c r="B2" s="15" t="s">
        <v>8</v>
      </c>
      <c r="C2" s="15"/>
      <c r="D2" s="15"/>
      <c r="E2" s="15"/>
      <c r="F2" s="15"/>
    </row>
    <row r="3" spans="1:6" ht="16.5">
      <c r="A3" s="1"/>
      <c r="B3" s="1"/>
      <c r="C3" s="1"/>
      <c r="D3" s="1"/>
      <c r="E3" s="16" t="s">
        <v>1</v>
      </c>
      <c r="F3" s="16"/>
    </row>
    <row r="4" spans="1:6" ht="75.75" customHeight="1">
      <c r="A4" s="2" t="s">
        <v>7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ht="16.5">
      <c r="A5" s="3">
        <v>1</v>
      </c>
      <c r="B5" s="12" t="s">
        <v>9</v>
      </c>
      <c r="C5" s="4">
        <v>20470</v>
      </c>
      <c r="D5" s="5">
        <v>0</v>
      </c>
      <c r="E5" s="5">
        <v>5480.4</v>
      </c>
      <c r="F5" s="6">
        <f>C5+D5+E5</f>
        <v>25950.4</v>
      </c>
    </row>
    <row r="6" spans="1:6" ht="16.5">
      <c r="A6" s="3">
        <v>2</v>
      </c>
      <c r="B6" s="12" t="s">
        <v>10</v>
      </c>
      <c r="C6" s="4">
        <v>22583</v>
      </c>
      <c r="D6" s="5">
        <v>0</v>
      </c>
      <c r="E6" s="5">
        <v>1080</v>
      </c>
      <c r="F6" s="6">
        <f aca="true" t="shared" si="0" ref="F6:F48">C6+D6+E6</f>
        <v>23663</v>
      </c>
    </row>
    <row r="7" spans="1:6" ht="16.5">
      <c r="A7" s="3">
        <v>3</v>
      </c>
      <c r="B7" s="12" t="s">
        <v>11</v>
      </c>
      <c r="C7" s="4">
        <v>5100</v>
      </c>
      <c r="D7" s="5">
        <v>0</v>
      </c>
      <c r="E7" s="5">
        <v>0</v>
      </c>
      <c r="F7" s="6">
        <f t="shared" si="0"/>
        <v>5100</v>
      </c>
    </row>
    <row r="8" spans="1:6" ht="16.5">
      <c r="A8" s="3">
        <v>4</v>
      </c>
      <c r="B8" s="12" t="s">
        <v>12</v>
      </c>
      <c r="C8" s="4">
        <v>5500</v>
      </c>
      <c r="D8" s="5">
        <v>0</v>
      </c>
      <c r="E8" s="5">
        <v>0</v>
      </c>
      <c r="F8" s="6">
        <f t="shared" si="0"/>
        <v>5500</v>
      </c>
    </row>
    <row r="9" spans="1:6" ht="16.5">
      <c r="A9" s="3">
        <v>5</v>
      </c>
      <c r="B9" s="12" t="s">
        <v>13</v>
      </c>
      <c r="C9" s="4">
        <v>5106</v>
      </c>
      <c r="D9" s="5">
        <v>0</v>
      </c>
      <c r="E9" s="5">
        <v>0</v>
      </c>
      <c r="F9" s="6">
        <f t="shared" si="0"/>
        <v>5106</v>
      </c>
    </row>
    <row r="10" spans="1:6" ht="16.5">
      <c r="A10" s="3">
        <v>6</v>
      </c>
      <c r="B10" s="12" t="s">
        <v>14</v>
      </c>
      <c r="C10" s="4">
        <v>24330</v>
      </c>
      <c r="D10" s="5">
        <v>0</v>
      </c>
      <c r="E10" s="5">
        <v>0</v>
      </c>
      <c r="F10" s="6">
        <f t="shared" si="0"/>
        <v>24330</v>
      </c>
    </row>
    <row r="11" spans="1:6" ht="16.5">
      <c r="A11" s="3">
        <v>7</v>
      </c>
      <c r="B11" s="12" t="s">
        <v>15</v>
      </c>
      <c r="C11" s="4">
        <v>4500</v>
      </c>
      <c r="D11" s="5">
        <v>0</v>
      </c>
      <c r="E11" s="5">
        <v>0</v>
      </c>
      <c r="F11" s="6">
        <f t="shared" si="0"/>
        <v>4500</v>
      </c>
    </row>
    <row r="12" spans="1:6" ht="16.5">
      <c r="A12" s="3">
        <v>8</v>
      </c>
      <c r="B12" s="12" t="s">
        <v>16</v>
      </c>
      <c r="C12" s="4">
        <v>8620</v>
      </c>
      <c r="D12" s="5">
        <v>0</v>
      </c>
      <c r="E12" s="5">
        <v>0</v>
      </c>
      <c r="F12" s="6">
        <f t="shared" si="0"/>
        <v>8620</v>
      </c>
    </row>
    <row r="13" spans="1:6" ht="16.5">
      <c r="A13" s="3">
        <v>9</v>
      </c>
      <c r="B13" s="12" t="s">
        <v>17</v>
      </c>
      <c r="C13" s="7">
        <v>13900</v>
      </c>
      <c r="D13" s="5">
        <v>0</v>
      </c>
      <c r="E13" s="5">
        <v>6745.2</v>
      </c>
      <c r="F13" s="6">
        <f t="shared" si="0"/>
        <v>20645.2</v>
      </c>
    </row>
    <row r="14" spans="1:6" ht="16.5">
      <c r="A14" s="3">
        <v>10</v>
      </c>
      <c r="B14" s="12" t="s">
        <v>18</v>
      </c>
      <c r="C14" s="4">
        <v>25000</v>
      </c>
      <c r="D14" s="5">
        <v>0</v>
      </c>
      <c r="E14" s="5">
        <v>14869.2</v>
      </c>
      <c r="F14" s="6">
        <f t="shared" si="0"/>
        <v>39869.2</v>
      </c>
    </row>
    <row r="15" spans="1:6" ht="16.5">
      <c r="A15" s="3">
        <v>11</v>
      </c>
      <c r="B15" s="12" t="s">
        <v>19</v>
      </c>
      <c r="C15" s="4">
        <v>4800</v>
      </c>
      <c r="D15" s="5">
        <v>0</v>
      </c>
      <c r="E15" s="5">
        <v>0</v>
      </c>
      <c r="F15" s="6">
        <f t="shared" si="0"/>
        <v>4800</v>
      </c>
    </row>
    <row r="16" spans="1:6" ht="16.5">
      <c r="A16" s="3">
        <v>12</v>
      </c>
      <c r="B16" s="12" t="s">
        <v>20</v>
      </c>
      <c r="C16" s="4">
        <v>20459</v>
      </c>
      <c r="D16" s="5">
        <v>0</v>
      </c>
      <c r="E16" s="5">
        <v>26243.6</v>
      </c>
      <c r="F16" s="6">
        <f t="shared" si="0"/>
        <v>46702.6</v>
      </c>
    </row>
    <row r="17" spans="1:6" ht="16.5">
      <c r="A17" s="3">
        <v>13</v>
      </c>
      <c r="B17" s="12" t="s">
        <v>21</v>
      </c>
      <c r="C17" s="4">
        <v>20102</v>
      </c>
      <c r="D17" s="5">
        <v>0</v>
      </c>
      <c r="E17" s="5">
        <v>1199.8</v>
      </c>
      <c r="F17" s="6">
        <f t="shared" si="0"/>
        <v>21301.8</v>
      </c>
    </row>
    <row r="18" spans="1:6" ht="16.5">
      <c r="A18" s="3">
        <v>14</v>
      </c>
      <c r="B18" s="12" t="s">
        <v>22</v>
      </c>
      <c r="C18" s="4">
        <v>7100</v>
      </c>
      <c r="D18" s="5">
        <v>0</v>
      </c>
      <c r="E18" s="5">
        <v>0</v>
      </c>
      <c r="F18" s="6">
        <f t="shared" si="0"/>
        <v>7100</v>
      </c>
    </row>
    <row r="19" spans="1:6" ht="16.5">
      <c r="A19" s="3">
        <v>15</v>
      </c>
      <c r="B19" s="12" t="s">
        <v>23</v>
      </c>
      <c r="C19" s="4">
        <v>5020</v>
      </c>
      <c r="D19" s="5">
        <v>0</v>
      </c>
      <c r="E19" s="5">
        <v>0</v>
      </c>
      <c r="F19" s="6">
        <f t="shared" si="0"/>
        <v>5020</v>
      </c>
    </row>
    <row r="20" spans="1:6" ht="16.5">
      <c r="A20" s="3">
        <v>16</v>
      </c>
      <c r="B20" s="12" t="s">
        <v>24</v>
      </c>
      <c r="C20" s="4">
        <f>41283+5130.2</f>
        <v>46413.2</v>
      </c>
      <c r="D20" s="5">
        <v>0</v>
      </c>
      <c r="E20" s="5">
        <v>50060.2</v>
      </c>
      <c r="F20" s="6">
        <f t="shared" si="0"/>
        <v>96473.4</v>
      </c>
    </row>
    <row r="21" spans="1:6" ht="16.5">
      <c r="A21" s="3">
        <v>17</v>
      </c>
      <c r="B21" s="12" t="s">
        <v>25</v>
      </c>
      <c r="C21" s="4">
        <v>12658.3</v>
      </c>
      <c r="D21" s="5">
        <v>0</v>
      </c>
      <c r="E21" s="5">
        <v>11449.2</v>
      </c>
      <c r="F21" s="6">
        <f t="shared" si="0"/>
        <v>24107.5</v>
      </c>
    </row>
    <row r="22" spans="1:6" ht="16.5">
      <c r="A22" s="3">
        <v>18</v>
      </c>
      <c r="B22" s="12" t="s">
        <v>26</v>
      </c>
      <c r="C22" s="4">
        <v>15220</v>
      </c>
      <c r="D22" s="5">
        <v>0</v>
      </c>
      <c r="E22" s="5">
        <v>4651.8</v>
      </c>
      <c r="F22" s="6">
        <f t="shared" si="0"/>
        <v>19871.8</v>
      </c>
    </row>
    <row r="23" spans="1:6" ht="16.5">
      <c r="A23" s="3">
        <v>19</v>
      </c>
      <c r="B23" s="12" t="s">
        <v>27</v>
      </c>
      <c r="C23" s="4">
        <v>16250</v>
      </c>
      <c r="D23" s="5">
        <v>0</v>
      </c>
      <c r="E23" s="5">
        <v>0</v>
      </c>
      <c r="F23" s="6">
        <f t="shared" si="0"/>
        <v>16250</v>
      </c>
    </row>
    <row r="24" spans="1:6" ht="16.5">
      <c r="A24" s="3">
        <v>20</v>
      </c>
      <c r="B24" s="12" t="s">
        <v>28</v>
      </c>
      <c r="C24" s="4">
        <v>5596.7</v>
      </c>
      <c r="D24" s="5">
        <v>0</v>
      </c>
      <c r="E24" s="5">
        <v>0</v>
      </c>
      <c r="F24" s="6">
        <f t="shared" si="0"/>
        <v>5596.7</v>
      </c>
    </row>
    <row r="25" spans="1:6" ht="16.5">
      <c r="A25" s="3">
        <v>21</v>
      </c>
      <c r="B25" s="12" t="s">
        <v>29</v>
      </c>
      <c r="C25" s="4">
        <v>15000</v>
      </c>
      <c r="D25" s="5">
        <v>0</v>
      </c>
      <c r="E25" s="5">
        <v>0</v>
      </c>
      <c r="F25" s="6">
        <f t="shared" si="0"/>
        <v>15000</v>
      </c>
    </row>
    <row r="26" spans="1:6" ht="16.5">
      <c r="A26" s="3">
        <v>22</v>
      </c>
      <c r="B26" s="12" t="s">
        <v>30</v>
      </c>
      <c r="C26" s="4">
        <v>7621.2</v>
      </c>
      <c r="D26" s="5">
        <v>0</v>
      </c>
      <c r="E26" s="5">
        <v>0</v>
      </c>
      <c r="F26" s="6">
        <f t="shared" si="0"/>
        <v>7621.2</v>
      </c>
    </row>
    <row r="27" spans="1:6" ht="16.5">
      <c r="A27" s="3">
        <v>23</v>
      </c>
      <c r="B27" s="12" t="s">
        <v>31</v>
      </c>
      <c r="C27" s="4">
        <v>13468.5</v>
      </c>
      <c r="D27" s="5">
        <v>0</v>
      </c>
      <c r="E27" s="5">
        <v>0</v>
      </c>
      <c r="F27" s="6">
        <f t="shared" si="0"/>
        <v>13468.5</v>
      </c>
    </row>
    <row r="28" spans="1:6" ht="16.5">
      <c r="A28" s="3">
        <v>24</v>
      </c>
      <c r="B28" s="12" t="s">
        <v>32</v>
      </c>
      <c r="C28" s="4">
        <v>28458</v>
      </c>
      <c r="D28" s="5">
        <v>0</v>
      </c>
      <c r="E28" s="5">
        <v>20090.4</v>
      </c>
      <c r="F28" s="6">
        <f t="shared" si="0"/>
        <v>48548.4</v>
      </c>
    </row>
    <row r="29" spans="1:6" ht="16.5">
      <c r="A29" s="3">
        <v>25</v>
      </c>
      <c r="B29" s="12" t="s">
        <v>33</v>
      </c>
      <c r="C29" s="4">
        <v>11160</v>
      </c>
      <c r="D29" s="5">
        <v>0</v>
      </c>
      <c r="E29" s="5">
        <v>0</v>
      </c>
      <c r="F29" s="6">
        <f t="shared" si="0"/>
        <v>11160</v>
      </c>
    </row>
    <row r="30" spans="1:6" ht="20.25" customHeight="1">
      <c r="A30" s="3">
        <v>26</v>
      </c>
      <c r="B30" s="12" t="s">
        <v>34</v>
      </c>
      <c r="C30" s="4">
        <v>13200.8</v>
      </c>
      <c r="D30" s="5">
        <v>0</v>
      </c>
      <c r="E30" s="5">
        <v>0</v>
      </c>
      <c r="F30" s="6">
        <f t="shared" si="0"/>
        <v>13200.8</v>
      </c>
    </row>
    <row r="31" spans="1:6" ht="16.5">
      <c r="A31" s="3">
        <v>27</v>
      </c>
      <c r="B31" s="13" t="s">
        <v>35</v>
      </c>
      <c r="C31" s="4">
        <v>7119.7</v>
      </c>
      <c r="D31" s="5">
        <v>0</v>
      </c>
      <c r="E31" s="5">
        <v>0</v>
      </c>
      <c r="F31" s="6">
        <f t="shared" si="0"/>
        <v>7119.7</v>
      </c>
    </row>
    <row r="32" spans="1:6" ht="16.5">
      <c r="A32" s="3">
        <v>28</v>
      </c>
      <c r="B32" s="13" t="s">
        <v>36</v>
      </c>
      <c r="C32" s="4">
        <v>4308.4</v>
      </c>
      <c r="D32" s="5">
        <v>0</v>
      </c>
      <c r="E32" s="5">
        <v>0</v>
      </c>
      <c r="F32" s="6">
        <f t="shared" si="0"/>
        <v>4308.4</v>
      </c>
    </row>
    <row r="33" spans="1:6" ht="16.5">
      <c r="A33" s="3">
        <v>29</v>
      </c>
      <c r="B33" s="13" t="s">
        <v>37</v>
      </c>
      <c r="C33" s="4">
        <v>4563</v>
      </c>
      <c r="D33" s="5">
        <v>0</v>
      </c>
      <c r="E33" s="5">
        <v>0</v>
      </c>
      <c r="F33" s="6">
        <f t="shared" si="0"/>
        <v>4563</v>
      </c>
    </row>
    <row r="34" spans="1:6" ht="16.5">
      <c r="A34" s="3">
        <v>30</v>
      </c>
      <c r="B34" s="13" t="s">
        <v>38</v>
      </c>
      <c r="C34" s="4">
        <v>9450</v>
      </c>
      <c r="D34" s="5">
        <v>0</v>
      </c>
      <c r="E34" s="5">
        <v>0</v>
      </c>
      <c r="F34" s="6">
        <f t="shared" si="0"/>
        <v>9450</v>
      </c>
    </row>
    <row r="35" spans="1:6" ht="16.5">
      <c r="A35" s="3">
        <v>31</v>
      </c>
      <c r="B35" s="13" t="s">
        <v>39</v>
      </c>
      <c r="C35" s="4">
        <v>49634.6</v>
      </c>
      <c r="D35" s="5">
        <v>0</v>
      </c>
      <c r="E35" s="5">
        <v>84304.8</v>
      </c>
      <c r="F35" s="6">
        <f t="shared" si="0"/>
        <v>133939.4</v>
      </c>
    </row>
    <row r="36" spans="1:6" ht="16.5">
      <c r="A36" s="3">
        <v>32</v>
      </c>
      <c r="B36" s="13" t="s">
        <v>40</v>
      </c>
      <c r="C36" s="4">
        <v>5646</v>
      </c>
      <c r="D36" s="5">
        <v>0</v>
      </c>
      <c r="E36" s="5">
        <v>0</v>
      </c>
      <c r="F36" s="6">
        <f t="shared" si="0"/>
        <v>5646</v>
      </c>
    </row>
    <row r="37" spans="1:6" ht="16.5">
      <c r="A37" s="3">
        <v>33</v>
      </c>
      <c r="B37" s="13" t="s">
        <v>41</v>
      </c>
      <c r="C37" s="4">
        <v>20188</v>
      </c>
      <c r="D37" s="5">
        <v>0</v>
      </c>
      <c r="E37" s="5">
        <v>9633.6</v>
      </c>
      <c r="F37" s="6">
        <f t="shared" si="0"/>
        <v>29821.6</v>
      </c>
    </row>
    <row r="38" spans="1:6" ht="16.5">
      <c r="A38" s="3">
        <v>34</v>
      </c>
      <c r="B38" s="13" t="s">
        <v>42</v>
      </c>
      <c r="C38" s="4">
        <v>3801.9</v>
      </c>
      <c r="D38" s="5">
        <v>0</v>
      </c>
      <c r="E38" s="5">
        <v>0</v>
      </c>
      <c r="F38" s="6">
        <f t="shared" si="0"/>
        <v>3801.9</v>
      </c>
    </row>
    <row r="39" spans="1:6" ht="16.5">
      <c r="A39" s="3">
        <v>35</v>
      </c>
      <c r="B39" s="13" t="s">
        <v>43</v>
      </c>
      <c r="C39" s="4">
        <v>5154.4</v>
      </c>
      <c r="D39" s="5">
        <v>0</v>
      </c>
      <c r="E39" s="5">
        <v>0</v>
      </c>
      <c r="F39" s="6">
        <f>C39+D39+E39</f>
        <v>5154.4</v>
      </c>
    </row>
    <row r="40" spans="1:6" ht="16.5">
      <c r="A40" s="3">
        <v>36</v>
      </c>
      <c r="B40" s="13" t="s">
        <v>44</v>
      </c>
      <c r="C40" s="4">
        <v>5140</v>
      </c>
      <c r="D40" s="5">
        <v>0</v>
      </c>
      <c r="E40" s="5">
        <v>0</v>
      </c>
      <c r="F40" s="6">
        <f t="shared" si="0"/>
        <v>5140</v>
      </c>
    </row>
    <row r="41" spans="1:6" ht="16.5">
      <c r="A41" s="3">
        <v>37</v>
      </c>
      <c r="B41" s="13" t="s">
        <v>45</v>
      </c>
      <c r="C41" s="4">
        <v>38460</v>
      </c>
      <c r="D41" s="5">
        <v>0</v>
      </c>
      <c r="E41" s="5">
        <v>0</v>
      </c>
      <c r="F41" s="6">
        <f t="shared" si="0"/>
        <v>38460</v>
      </c>
    </row>
    <row r="42" spans="1:6" ht="16.5">
      <c r="A42" s="3">
        <v>38</v>
      </c>
      <c r="B42" s="13" t="s">
        <v>46</v>
      </c>
      <c r="C42" s="4">
        <v>6912.4</v>
      </c>
      <c r="D42" s="5">
        <v>0</v>
      </c>
      <c r="E42" s="5">
        <v>0</v>
      </c>
      <c r="F42" s="6">
        <f t="shared" si="0"/>
        <v>6912.4</v>
      </c>
    </row>
    <row r="43" spans="1:6" ht="16.5">
      <c r="A43" s="3">
        <v>39</v>
      </c>
      <c r="B43" s="13" t="s">
        <v>47</v>
      </c>
      <c r="C43" s="4">
        <v>9962</v>
      </c>
      <c r="D43" s="5">
        <v>0</v>
      </c>
      <c r="E43" s="5">
        <v>0</v>
      </c>
      <c r="F43" s="6">
        <f t="shared" si="0"/>
        <v>9962</v>
      </c>
    </row>
    <row r="44" spans="1:6" ht="16.5">
      <c r="A44" s="3">
        <v>40</v>
      </c>
      <c r="B44" s="13" t="s">
        <v>48</v>
      </c>
      <c r="C44" s="4">
        <v>10554</v>
      </c>
      <c r="D44" s="5">
        <v>0</v>
      </c>
      <c r="E44" s="5">
        <v>0</v>
      </c>
      <c r="F44" s="6">
        <f t="shared" si="0"/>
        <v>10554</v>
      </c>
    </row>
    <row r="45" spans="1:6" ht="16.5">
      <c r="A45" s="3">
        <v>41</v>
      </c>
      <c r="B45" s="13" t="s">
        <v>49</v>
      </c>
      <c r="C45" s="4">
        <v>4580</v>
      </c>
      <c r="D45" s="5">
        <v>0</v>
      </c>
      <c r="E45" s="5">
        <v>0</v>
      </c>
      <c r="F45" s="6">
        <f t="shared" si="0"/>
        <v>4580</v>
      </c>
    </row>
    <row r="46" spans="1:6" ht="16.5">
      <c r="A46" s="3">
        <v>42</v>
      </c>
      <c r="B46" s="13" t="s">
        <v>50</v>
      </c>
      <c r="C46" s="4">
        <v>11150</v>
      </c>
      <c r="D46" s="5">
        <v>0</v>
      </c>
      <c r="E46" s="5">
        <v>0</v>
      </c>
      <c r="F46" s="6">
        <f t="shared" si="0"/>
        <v>11150</v>
      </c>
    </row>
    <row r="47" spans="1:6" ht="16.5">
      <c r="A47" s="3">
        <v>43</v>
      </c>
      <c r="B47" s="13" t="s">
        <v>51</v>
      </c>
      <c r="C47" s="4">
        <v>27920</v>
      </c>
      <c r="D47" s="5">
        <v>23719.8</v>
      </c>
      <c r="E47" s="5">
        <v>42440.2</v>
      </c>
      <c r="F47" s="6">
        <f t="shared" si="0"/>
        <v>94080</v>
      </c>
    </row>
    <row r="48" spans="1:6" ht="16.5">
      <c r="A48" s="3">
        <v>44</v>
      </c>
      <c r="B48" s="13" t="s">
        <v>52</v>
      </c>
      <c r="C48" s="4">
        <v>17959.3</v>
      </c>
      <c r="D48" s="5">
        <v>0</v>
      </c>
      <c r="E48" s="5">
        <v>6888</v>
      </c>
      <c r="F48" s="6">
        <f t="shared" si="0"/>
        <v>24847.3</v>
      </c>
    </row>
    <row r="49" spans="1:6" ht="26.25" customHeight="1">
      <c r="A49" s="17" t="s">
        <v>6</v>
      </c>
      <c r="B49" s="18"/>
      <c r="C49" s="9">
        <f>SUM(C5:C48)</f>
        <v>620140.4000000001</v>
      </c>
      <c r="D49" s="9">
        <f>SUM(D5:D48)</f>
        <v>23719.8</v>
      </c>
      <c r="E49" s="9">
        <f>SUM(E5:E48)</f>
        <v>285136.39999999997</v>
      </c>
      <c r="F49" s="9">
        <f>SUM(F5:F48)</f>
        <v>928996.6000000001</v>
      </c>
    </row>
    <row r="50" ht="15">
      <c r="D50" s="8"/>
    </row>
    <row r="54" ht="15">
      <c r="D54" s="8"/>
    </row>
  </sheetData>
  <sheetProtection/>
  <mergeCells count="4">
    <mergeCell ref="B1:F1"/>
    <mergeCell ref="B2:F2"/>
    <mergeCell ref="E3:F3"/>
    <mergeCell ref="A49:B4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2015-03-30T13:16:15Z</dcterms:modified>
  <cp:category/>
  <cp:version/>
  <cp:contentType/>
  <cp:contentStatus/>
</cp:coreProperties>
</file>